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CommandeIndividuelle_janvier22" sheetId="1" r:id="rId4"/>
  </sheets>
</workbook>
</file>

<file path=xl/comments1.xml><?xml version="1.0" encoding="utf-8"?>
<comments xmlns="http://schemas.openxmlformats.org/spreadsheetml/2006/main">
  <authors>
    <author>,</author>
  </authors>
  <commentList>
    <comment ref="G1" authorId="0">
      <text>
        <r>
          <rPr>
            <sz val="11"/>
            <color indexed="8"/>
            <rFont val="Helvetica Neue"/>
          </rPr>
          <t>,:
Merci d’inscrire votre nom dans cette case rouge.</t>
        </r>
      </text>
    </comment>
    <comment ref="D42" authorId="0">
      <text>
        <r>
          <rPr>
            <sz val="11"/>
            <color indexed="8"/>
            <rFont val="Helvetica Neue"/>
          </rPr>
          <t>,:
https://www.ail-noir.ch</t>
        </r>
      </text>
    </comment>
    <comment ref="D43" authorId="0">
      <text>
        <r>
          <rPr>
            <sz val="11"/>
            <color indexed="8"/>
            <rFont val="Helvetica Neue"/>
          </rPr>
          <t>,:
https://www.ail-noir.ch</t>
        </r>
      </text>
    </comment>
    <comment ref="B48" authorId="0">
      <text>
        <r>
          <rPr>
            <sz val="11"/>
            <color indexed="8"/>
            <rFont val="Helvetica Neue"/>
          </rPr>
          <t>,:
Ronce (rubus fruticosus)
Ortie (urtica dioica)
Achillée (achillea millefolium)
Sauge (salvia officinalis)</t>
        </r>
      </text>
    </comment>
    <comment ref="B49" authorId="0">
      <text>
        <r>
          <rPr>
            <sz val="11"/>
            <color indexed="8"/>
            <rFont val="Helvetica Neue"/>
          </rPr>
          <t>,:
Mélisse (melissa officinalis)
Sureau (sambucus nigra)
Camomille romaine (cham. nobile)
Houblon (humulus lupulus)
Primevère (primula veris)</t>
        </r>
      </text>
    </comment>
    <comment ref="B50" authorId="0">
      <text>
        <r>
          <rPr>
            <sz val="11"/>
            <color indexed="8"/>
            <rFont val="Helvetica Neue"/>
          </rPr>
          <t>,:
Lierre terrestre (glechoma hederacea)
Thym faux pouliot (thym. pulegioides)
Souci (calendula officinalis)
Mauve (malva sylvestris)
Bourgeons de sapin (abies)</t>
        </r>
      </text>
    </comment>
    <comment ref="B51" authorId="0">
      <text>
        <r>
          <rPr>
            <sz val="11"/>
            <color indexed="8"/>
            <rFont val="Helvetica Neue"/>
          </rPr>
          <t>,:
Achillée (achillea millefolium)
Ronce (rubus fruticosus)
Souci (calendula officinalis)
Houblon (humulus lupulus)</t>
        </r>
      </text>
    </comment>
    <comment ref="B52" authorId="0">
      <text>
        <r>
          <rPr>
            <sz val="11"/>
            <color indexed="8"/>
            <rFont val="Helvetica Neue"/>
          </rPr>
          <t>,:
Origan (oreganus vulgaris)
Sarriette (satureja montana)
Ortie (urtica dioica)
Bleuet (centaurea cyanus)
Monarde (monarda didyama)</t>
        </r>
      </text>
    </comment>
    <comment ref="B53" authorId="0">
      <text>
        <r>
          <rPr>
            <sz val="11"/>
            <color indexed="8"/>
            <rFont val="Helvetica Neue"/>
          </rPr>
          <t>,:
Serpolet (thymus serpyllum)
Origan (oreganus vulgaris)
Achillée (achillea millefolium)</t>
        </r>
      </text>
    </comment>
    <comment ref="B54" authorId="0">
      <text>
        <r>
          <rPr>
            <sz val="11"/>
            <color indexed="8"/>
            <rFont val="Helvetica Neue"/>
          </rPr>
          <t>,:
Mélisse (melissa officinalis)
Ortie (urtica dioica)
Sauge (salvia officinalis)
Primevère (primula veris)
Prunellier (prunus spinosa)</t>
        </r>
      </text>
    </comment>
    <comment ref="B55" authorId="0">
      <text>
        <r>
          <rPr>
            <sz val="11"/>
            <color indexed="8"/>
            <rFont val="Helvetica Neue"/>
          </rPr>
          <t>,:
Mélisse (melissa officinalis)
Prunellier (prunus spinosa9
Souci (calendula officinalis)
Millepertuis (hypericum perforatum)
Rose (rosa gallica)</t>
        </r>
      </text>
    </comment>
    <comment ref="B56" authorId="0">
      <text>
        <r>
          <rPr>
            <sz val="11"/>
            <color indexed="8"/>
            <rFont val="Helvetica Neue"/>
          </rPr>
          <t>,:
Sauge (salvia officinalis)
Mauve (malva sylvestris)
Hysope (hysopus officinalis)
Ronce (rubus fruticosus)
Sureau (sambucus nigra)</t>
        </r>
      </text>
    </comment>
    <comment ref="B57" authorId="0">
      <text>
        <r>
          <rPr>
            <sz val="11"/>
            <color indexed="8"/>
            <rFont val="Helvetica Neue"/>
          </rPr>
          <t>,:
Hysope (hysopus officinalis)
Lierre terrestre (glechoma hederacea)
Serpolet (thymus serpyllum)
Monarde (monarda didyama)</t>
        </r>
      </text>
    </comment>
    <comment ref="F197" authorId="0">
      <text>
        <r>
          <rPr>
            <sz val="11"/>
            <color indexed="8"/>
            <rFont val="Helvetica Neue"/>
          </rPr>
          <t>,:
Le montant de la consigne vous sera restitué en cas de retour du contenant.</t>
        </r>
      </text>
    </comment>
    <comment ref="F198" authorId="0">
      <text>
        <r>
          <rPr>
            <sz val="11"/>
            <color indexed="8"/>
            <rFont val="Helvetica Neue"/>
          </rPr>
          <t>,:
Le montant de la consigne vous sera restitué en cas de retour du contenant.</t>
        </r>
      </text>
    </comment>
    <comment ref="F199" authorId="0">
      <text>
        <r>
          <rPr>
            <sz val="11"/>
            <color indexed="8"/>
            <rFont val="Helvetica Neue"/>
          </rPr>
          <t>,:
Le montant de la consigne vous sera restitué en cas de retour du contenant.</t>
        </r>
      </text>
    </comment>
    <comment ref="F200" authorId="0">
      <text>
        <r>
          <rPr>
            <sz val="11"/>
            <color indexed="8"/>
            <rFont val="Helvetica Neue"/>
          </rPr>
          <t>,:
Le montant de la consigne vous sera restitué en cas de retour du contenant.</t>
        </r>
      </text>
    </comment>
    <comment ref="F201" authorId="0">
      <text>
        <r>
          <rPr>
            <sz val="11"/>
            <color indexed="8"/>
            <rFont val="Helvetica Neue"/>
          </rPr>
          <t>,:
Le montant de la consigne vous sera restitué en cas de retour du contenant.</t>
        </r>
      </text>
    </comment>
    <comment ref="F202" authorId="0">
      <text>
        <r>
          <rPr>
            <sz val="11"/>
            <color indexed="8"/>
            <rFont val="Helvetica Neue"/>
          </rPr>
          <t>,:
Le montant de la consigne vous sera restitué en cas de retour du contenant.</t>
        </r>
      </text>
    </comment>
    <comment ref="F203" authorId="0">
      <text>
        <r>
          <rPr>
            <sz val="11"/>
            <color indexed="8"/>
            <rFont val="Helvetica Neue"/>
          </rPr>
          <t>,:
Le montant de la consigne vous sera restitué en cas de retour du contenant.</t>
        </r>
      </text>
    </comment>
    <comment ref="F207" authorId="0">
      <text>
        <r>
          <rPr>
            <sz val="11"/>
            <color indexed="8"/>
            <rFont val="Helvetica Neue"/>
          </rPr>
          <t>,:
Le montant de la consigne vous sera restitué en cas de retour du contenant.</t>
        </r>
      </text>
    </comment>
    <comment ref="F208" authorId="0">
      <text>
        <r>
          <rPr>
            <sz val="11"/>
            <color indexed="8"/>
            <rFont val="Helvetica Neue"/>
          </rPr>
          <t>,:
Le montant de la consigne vous sera restitué en cas de retour du contenant.</t>
        </r>
      </text>
    </comment>
    <comment ref="F209" authorId="0">
      <text>
        <r>
          <rPr>
            <sz val="11"/>
            <color indexed="8"/>
            <rFont val="Helvetica Neue"/>
          </rPr>
          <t>,:
Le montant de la consigne vous sera restitué en cas de retour du contenant.</t>
        </r>
      </text>
    </comment>
    <comment ref="F210" authorId="0">
      <text>
        <r>
          <rPr>
            <sz val="11"/>
            <color indexed="8"/>
            <rFont val="Helvetica Neue"/>
          </rPr>
          <t>,:
Le montant de la consigne vous sera restitué en cas de retour du contenant.</t>
        </r>
      </text>
    </comment>
    <comment ref="B225" authorId="0">
      <text>
        <r>
          <rPr>
            <sz val="11"/>
            <color indexed="8"/>
            <rFont val="Helvetica Neue"/>
          </rPr>
          <t>,:
- Coulée à la main (à Romairon)
- Cire 100% colza Bio.
- Parfum garanti sans CMR (substances cancerigènes)
- Mèche en coton.
- Durée de combustion +/- 25H</t>
        </r>
      </text>
    </comment>
  </commentList>
</comments>
</file>

<file path=xl/sharedStrings.xml><?xml version="1.0" encoding="utf-8"?>
<sst xmlns="http://schemas.openxmlformats.org/spreadsheetml/2006/main" uniqueCount="265">
  <si>
    <t xml:space="preserve"> Groupe d’Achats de Tévenon &amp; Environs</t>
  </si>
  <si>
    <t>Totaux</t>
  </si>
  <si>
    <t>Produits bio et/ou artisanaux</t>
  </si>
  <si>
    <t>Fabricants</t>
  </si>
  <si>
    <t>Lieu</t>
  </si>
  <si>
    <t>Prix</t>
  </si>
  <si>
    <t>Vos quantités</t>
  </si>
  <si>
    <t>BIERES</t>
  </si>
  <si>
    <t>Ambrée des Tévenols artisanale</t>
  </si>
  <si>
    <t>33cl</t>
  </si>
  <si>
    <t>Brasserie Mountain View</t>
  </si>
  <si>
    <t>Villars-Burquin</t>
  </si>
  <si>
    <t>Backflip Blonde artisanale</t>
  </si>
  <si>
    <t>Blanche des Tévenols artisanale</t>
  </si>
  <si>
    <t>India Pale Ale artisanale</t>
  </si>
  <si>
    <t>La Bjèr: Blanche au gingembre</t>
  </si>
  <si>
    <t>Brasserie La Concorde</t>
  </si>
  <si>
    <t>Vallorbe</t>
  </si>
  <si>
    <t>La Sauvageonne: Ambrée</t>
  </si>
  <si>
    <t>La Petite Brume: Brune</t>
  </si>
  <si>
    <t>La Noctambule: Noire</t>
  </si>
  <si>
    <t>Bière agricole double Malt</t>
  </si>
  <si>
    <t>Delloreficesapori</t>
  </si>
  <si>
    <t>Italie</t>
  </si>
  <si>
    <t>75cl</t>
  </si>
  <si>
    <t>BOISSONS ET AUTRES LIQUIDES</t>
  </si>
  <si>
    <t>Cidre de pomme</t>
  </si>
  <si>
    <t>Cidrerie Grosse Pierre</t>
  </si>
  <si>
    <t>Oppens</t>
  </si>
  <si>
    <t>Vinaigre de cidre</t>
  </si>
  <si>
    <t>5dl</t>
  </si>
  <si>
    <t>Vinaigre de pommes (en vrac)</t>
  </si>
  <si>
    <t>1l</t>
  </si>
  <si>
    <t>Couleurs des Champs</t>
  </si>
  <si>
    <t>Fontanezier</t>
  </si>
  <si>
    <t>Jus de pommes</t>
  </si>
  <si>
    <t>cubi 5l</t>
  </si>
  <si>
    <t>Ferme Vulliemin</t>
  </si>
  <si>
    <t>Pomy</t>
  </si>
  <si>
    <t xml:space="preserve">Sirop de Fleurs de sureau </t>
  </si>
  <si>
    <t>Ferme La Gottalaz</t>
  </si>
  <si>
    <t>Bonvillars</t>
  </si>
  <si>
    <t xml:space="preserve">Sirop de Lavande </t>
  </si>
  <si>
    <t xml:space="preserve">Sirop de Menthe </t>
  </si>
  <si>
    <t>Sirop d’ortie</t>
  </si>
  <si>
    <t>Sirop de Romarin</t>
  </si>
  <si>
    <t xml:space="preserve">Sirop de Sauge </t>
  </si>
  <si>
    <t>Shrub Fraise</t>
  </si>
  <si>
    <t>2.5dl</t>
  </si>
  <si>
    <t>Shrub Framboise</t>
  </si>
  <si>
    <t>Shrub Menthe</t>
  </si>
  <si>
    <t>Shrub Myrtilles</t>
  </si>
  <si>
    <t>Shrub Coing</t>
  </si>
  <si>
    <t>Shrub Prune</t>
  </si>
  <si>
    <t>CONSERVES, CONDIMENTS, TISANES</t>
  </si>
  <si>
    <t>Crème d'artichaut</t>
  </si>
  <si>
    <t>150g</t>
  </si>
  <si>
    <t>Crème d’Aubergine</t>
  </si>
  <si>
    <t>Crème de tomate séchée</t>
  </si>
  <si>
    <t>Crème d'olive verte</t>
  </si>
  <si>
    <t>Crème de fleur d’ail sauvage</t>
  </si>
  <si>
    <t>Coeurs d’artichaut entiers</t>
  </si>
  <si>
    <t>Tomates Séchées à l’huile</t>
  </si>
  <si>
    <t>230g</t>
  </si>
  <si>
    <t>Pâte d’ail noir</t>
  </si>
  <si>
    <t>60g</t>
  </si>
  <si>
    <t>Saugy Patricia</t>
  </si>
  <si>
    <t>La Tine</t>
  </si>
  <si>
    <t>Ail Noir « Oli »</t>
  </si>
  <si>
    <t>100g</t>
  </si>
  <si>
    <t>Ail Noir « Tartine Gourmande »</t>
  </si>
  <si>
    <t>Condiment sec Ciboulette Sauvage</t>
  </si>
  <si>
    <t>20g</t>
  </si>
  <si>
    <t>Beetschen Marion</t>
  </si>
  <si>
    <t>Fontaines/Grandson</t>
  </si>
  <si>
    <t>Condiment sec Livèche &amp; Ortie</t>
  </si>
  <si>
    <t>15g</t>
  </si>
  <si>
    <t>Condiment sec Ail des ours &amp; Ortie</t>
  </si>
  <si>
    <t>Tisane Bruissement de feuilles</t>
  </si>
  <si>
    <t xml:space="preserve">Tisane Fleurs de songe </t>
  </si>
  <si>
    <t>Tisane La tempête</t>
  </si>
  <si>
    <t>Tisane Premiers flocons</t>
  </si>
  <si>
    <t>Tisane Force du printemps</t>
  </si>
  <si>
    <t>Tisane La spirale</t>
  </si>
  <si>
    <t xml:space="preserve">Tisane Le chaud et le froid </t>
  </si>
  <si>
    <t>Tisane Brumes d'automne</t>
  </si>
  <si>
    <t>Tisane L'étreinte</t>
  </si>
  <si>
    <t>Tisane Vent frais</t>
  </si>
  <si>
    <t>FARINES</t>
  </si>
  <si>
    <t>Farine d’Amidonnier</t>
  </si>
  <si>
    <t>1kg</t>
  </si>
  <si>
    <t>Ferme du Petit Noyer</t>
  </si>
  <si>
    <t>Suchy</t>
  </si>
  <si>
    <t>5kg</t>
  </si>
  <si>
    <t>25kg</t>
  </si>
  <si>
    <t>Farine d’Engrain</t>
  </si>
  <si>
    <t>Ferme Arc-en-Ciel</t>
  </si>
  <si>
    <t>Juriens</t>
  </si>
  <si>
    <t>Ferme Arc-en-ciel</t>
  </si>
  <si>
    <t>10kg</t>
  </si>
  <si>
    <t>Farine d’Epeautre bise claire</t>
  </si>
  <si>
    <t>Farine d’Epeautre semi-complète</t>
  </si>
  <si>
    <t>Farine de Blé bise claire</t>
  </si>
  <si>
    <t>Farine de Blé semi-complète</t>
  </si>
  <si>
    <t>Farine de Blé Florence Aurore</t>
  </si>
  <si>
    <t>Farine de Blés anciens</t>
  </si>
  <si>
    <t>Farine de Seigle</t>
  </si>
  <si>
    <t>Farine de Sarrasin</t>
  </si>
  <si>
    <t xml:space="preserve">GRAINES,LEGUMINEUSES,FLOCONS </t>
  </si>
  <si>
    <t>Engrain en grains ;-)</t>
  </si>
  <si>
    <t>500g</t>
  </si>
  <si>
    <t xml:space="preserve">5kg </t>
  </si>
  <si>
    <t>Lentilles noires Beluga</t>
  </si>
  <si>
    <t>Lentilles vertes</t>
  </si>
  <si>
    <t>500</t>
  </si>
  <si>
    <t>Clos des Papillons</t>
  </si>
  <si>
    <t>Allens</t>
  </si>
  <si>
    <t>Polenta d’amidonnier</t>
  </si>
  <si>
    <t>Semoule fine d’amidonnier</t>
  </si>
  <si>
    <t>Pois-Chiches</t>
  </si>
  <si>
    <t>350g</t>
  </si>
  <si>
    <t>Ferme Iseli</t>
  </si>
  <si>
    <t>La Sarraz</t>
  </si>
  <si>
    <t>Riz des prairies, avoine nue</t>
  </si>
  <si>
    <t>Flocons d’Avoine</t>
  </si>
  <si>
    <t>Le Grenier du Praz-Riand</t>
  </si>
  <si>
    <t>Etagnières</t>
  </si>
  <si>
    <t>Graines de tournesol décortiquées</t>
  </si>
  <si>
    <t>300g</t>
  </si>
  <si>
    <t>Mélange de graines pour pain</t>
  </si>
  <si>
    <t>400g</t>
  </si>
  <si>
    <t>Graines de courge</t>
  </si>
  <si>
    <t>250g</t>
  </si>
  <si>
    <t>Graines de Millet</t>
  </si>
  <si>
    <t>Graines de Caméline</t>
  </si>
  <si>
    <t>Graines Lin</t>
  </si>
  <si>
    <t>HUILES</t>
  </si>
  <si>
    <t>Huile de Caméline</t>
  </si>
  <si>
    <t>Huile de Colza</t>
  </si>
  <si>
    <t>3l</t>
  </si>
  <si>
    <t>Huile de Noix</t>
  </si>
  <si>
    <t>Huile de Pépins de courge</t>
  </si>
  <si>
    <t>Huile de Tournesol</t>
  </si>
  <si>
    <t>Huile d’Olive</t>
  </si>
  <si>
    <t>DellOreficesapori</t>
  </si>
  <si>
    <t>Huile d’Olive au citron</t>
  </si>
  <si>
    <t>DellOrefice Sapori</t>
  </si>
  <si>
    <t>MIELS ET CONFITURES</t>
  </si>
  <si>
    <t>Miel de Nectar (Printemps)</t>
  </si>
  <si>
    <t>Famille Röthlisberger</t>
  </si>
  <si>
    <t>Vaugondry</t>
  </si>
  <si>
    <t>Miel de Miellat (été)</t>
  </si>
  <si>
    <t>Confiture de Coing</t>
  </si>
  <si>
    <t>220g</t>
  </si>
  <si>
    <t>Confiture de Myrtille</t>
  </si>
  <si>
    <t>Confiture de Prune</t>
  </si>
  <si>
    <t>Confiture de Pomme/Poire</t>
  </si>
  <si>
    <t>Confiture de Pomme/Poire/Verveine</t>
  </si>
  <si>
    <t>AUTRES DOUCEURS</t>
  </si>
  <si>
    <t>Cuir de Prune</t>
  </si>
  <si>
    <t>16g</t>
  </si>
  <si>
    <t>Pommes séchées (non traitées)</t>
  </si>
  <si>
    <t>Chocolat de patisserie 74 %</t>
  </si>
  <si>
    <t>2kg</t>
  </si>
  <si>
    <t>MR Chocolat</t>
  </si>
  <si>
    <t>Montcherand</t>
  </si>
  <si>
    <t>Chocolat de patisserie 54 %</t>
  </si>
  <si>
    <t>1,250kg</t>
  </si>
  <si>
    <t>MOUTARDES</t>
  </si>
  <si>
    <t>Moutarde Gros grains</t>
  </si>
  <si>
    <t>145g</t>
  </si>
  <si>
    <t>Moutarde Ail des ours</t>
  </si>
  <si>
    <t>Moutarde Hysope</t>
  </si>
  <si>
    <t>Moutarde Herbes de Provence</t>
  </si>
  <si>
    <t>Moutarde Estragon</t>
  </si>
  <si>
    <t>Moutarde Paprika</t>
  </si>
  <si>
    <t>Moutarde Vinaigre de pommes et miel</t>
  </si>
  <si>
    <t xml:space="preserve">Moutarde Citron </t>
  </si>
  <si>
    <t>PÂTES</t>
  </si>
  <si>
    <t>Blé dur Linguine artisanale</t>
  </si>
  <si>
    <t>Blé dur Linguine intégrale artisanale</t>
  </si>
  <si>
    <t>Blé dur Chitarra artisanale</t>
  </si>
  <si>
    <t>Blé dur Orechiete artisanale</t>
  </si>
  <si>
    <t>Blé dur Penne Rigate artisanale</t>
  </si>
  <si>
    <t>Blé dur Gnochetti sardi artisanale</t>
  </si>
  <si>
    <t>Peperone spaghetto artisanale</t>
  </si>
  <si>
    <t xml:space="preserve">500g </t>
  </si>
  <si>
    <t>Blé tendre Cornettes</t>
  </si>
  <si>
    <t>La Contadine</t>
  </si>
  <si>
    <t>Champvent</t>
  </si>
  <si>
    <t>Blé tendre Coquilles</t>
  </si>
  <si>
    <t>Blé tendre Plumes</t>
  </si>
  <si>
    <t>Blé tendre Tagliatelle</t>
  </si>
  <si>
    <t>Blé-sarrasin Choupettes</t>
  </si>
  <si>
    <t>Blé-seigle gnocchis sardes</t>
  </si>
  <si>
    <t>Epeautre Frisettes</t>
  </si>
  <si>
    <t xml:space="preserve">PRODUITS FRAIS </t>
  </si>
  <si>
    <t>Fromage de chèvre frais</t>
  </si>
  <si>
    <t>pièce</t>
  </si>
  <si>
    <t>Fromage de chèvre sec</t>
  </si>
  <si>
    <t xml:space="preserve">Viande séchée de porc laineux </t>
  </si>
  <si>
    <t>Famille Junod</t>
  </si>
  <si>
    <t xml:space="preserve">Viande séchée/fumée de Galloway </t>
  </si>
  <si>
    <t xml:space="preserve">Galloway-Salami « Go a long way » </t>
  </si>
  <si>
    <t>Saucisse Galloway à l’ail « Galopins »</t>
  </si>
  <si>
    <t>Saucisse Galloway au piment « Feu follet »</t>
  </si>
  <si>
    <t>Saucisse du Berger</t>
  </si>
  <si>
    <t>Pommes de table</t>
  </si>
  <si>
    <t>Pommes de cuisine</t>
  </si>
  <si>
    <t xml:space="preserve">10Kg </t>
  </si>
  <si>
    <t>Pain au Levain (blé mi-blanc/seigle)</t>
  </si>
  <si>
    <t>PRODUITS D’HYGIENE ET D’ENTRETIEN /AUTRES</t>
  </si>
  <si>
    <t>Savon Huile noyau d’abricot/
Cannelle/Pain d’épices</t>
  </si>
  <si>
    <t>50g</t>
  </si>
  <si>
    <t>AudeSavon</t>
  </si>
  <si>
    <t>Savon Huile noyau d’abricot/Lavande</t>
  </si>
  <si>
    <t>Savon Huile noyau d’abricot/Orange/         Cèdre de l’Atlas</t>
  </si>
  <si>
    <r>
      <rPr>
        <sz val="11"/>
        <color indexed="8"/>
        <rFont val="Andale Mono"/>
      </rPr>
      <t>Savon Huile noyau d’abricot/Eucalyptus Citronné</t>
    </r>
  </si>
  <si>
    <t>Savon Beurre de karité/Fraise des bois</t>
  </si>
  <si>
    <t>Savon Beurre de karité/bois d’hinoki</t>
  </si>
  <si>
    <r>
      <rPr>
        <sz val="11"/>
        <color indexed="8"/>
        <rFont val="Andale Mono"/>
      </rPr>
      <t xml:space="preserve">Savon Beurre de karité/
</t>
    </r>
    <r>
      <rPr>
        <sz val="11"/>
        <color indexed="8"/>
        <rFont val="Andale Mono"/>
      </rPr>
      <t>Patchouli-Pamplemousse</t>
    </r>
  </si>
  <si>
    <r>
      <rPr>
        <sz val="11"/>
        <color indexed="8"/>
        <rFont val="Andale Mono"/>
      </rPr>
      <t>Savon Huile d’avocat/Menthe</t>
    </r>
  </si>
  <si>
    <t>Crème pour les mains</t>
  </si>
  <si>
    <t>50ml</t>
  </si>
  <si>
    <t>Beurre pour le corps</t>
  </si>
  <si>
    <t>100ml</t>
  </si>
  <si>
    <r>
      <rPr>
        <sz val="11"/>
        <color indexed="8"/>
        <rFont val="Andale Mono"/>
      </rPr>
      <t xml:space="preserve">Crème visage </t>
    </r>
    <r>
      <rPr>
        <sz val="9"/>
        <color indexed="8"/>
        <rFont val="Andale Mono"/>
      </rPr>
      <t>(consigne: Fr. 2.-)</t>
    </r>
  </si>
  <si>
    <t>Aurélie Schenker</t>
  </si>
  <si>
    <t>Fiez</t>
  </si>
  <si>
    <r>
      <rPr>
        <sz val="11"/>
        <color indexed="8"/>
        <rFont val="Andale Mono"/>
      </rPr>
      <t>Lait Démaquillant</t>
    </r>
    <r>
      <rPr>
        <sz val="9"/>
        <color indexed="8"/>
        <rFont val="Andale Mono"/>
      </rPr>
      <t xml:space="preserve"> (consigne: Fr. 1.-)</t>
    </r>
  </si>
  <si>
    <r>
      <rPr>
        <sz val="11"/>
        <color indexed="8"/>
        <rFont val="Andale Mono"/>
      </rPr>
      <t xml:space="preserve">Baume à lèvres </t>
    </r>
    <r>
      <rPr>
        <sz val="9"/>
        <color indexed="8"/>
        <rFont val="Andale Mono"/>
      </rPr>
      <t>(consigne: Fr. 2.-)</t>
    </r>
  </si>
  <si>
    <t>12ml</t>
  </si>
  <si>
    <r>
      <rPr>
        <sz val="11"/>
        <color indexed="8"/>
        <rFont val="Andale Mono"/>
      </rPr>
      <t xml:space="preserve">Déodorant </t>
    </r>
    <r>
      <rPr>
        <sz val="9"/>
        <color indexed="8"/>
        <rFont val="Andale Mono"/>
      </rPr>
      <t>(consigne: Fr. 2.-)</t>
    </r>
  </si>
  <si>
    <r>
      <rPr>
        <sz val="11"/>
        <color indexed="8"/>
        <rFont val="Andale Mono"/>
      </rPr>
      <t xml:space="preserve">Dentifrice en poudre </t>
    </r>
    <r>
      <rPr>
        <sz val="9"/>
        <color indexed="8"/>
        <rFont val="Andale Mono"/>
      </rPr>
      <t>(consigne: Fr. 1.-)</t>
    </r>
  </si>
  <si>
    <t>Shampoing solide</t>
  </si>
  <si>
    <t>70g</t>
  </si>
  <si>
    <t>95g</t>
  </si>
  <si>
    <r>
      <rPr>
        <sz val="11"/>
        <color indexed="8"/>
        <rFont val="Andale Mono"/>
      </rPr>
      <t xml:space="preserve">Cake vaisselle </t>
    </r>
    <r>
      <rPr>
        <sz val="9"/>
        <color indexed="8"/>
        <rFont val="Andale Mono"/>
      </rPr>
      <t>(consigne: Fr. 1.-)</t>
    </r>
  </si>
  <si>
    <t>Spray anti-calcaire</t>
  </si>
  <si>
    <t>500ml</t>
  </si>
  <si>
    <r>
      <rPr>
        <sz val="11"/>
        <color indexed="8"/>
        <rFont val="Andale Mono"/>
      </rPr>
      <t xml:space="preserve">Lessive </t>
    </r>
    <r>
      <rPr>
        <sz val="9"/>
        <color indexed="8"/>
        <rFont val="Andale Mono"/>
      </rPr>
      <t>(Fr. 1.- consigne)</t>
    </r>
  </si>
  <si>
    <r>
      <rPr>
        <sz val="11"/>
        <color indexed="8"/>
        <rFont val="Andale Mono"/>
      </rPr>
      <t xml:space="preserve">Poudre Lave-vaisselle </t>
    </r>
    <r>
      <rPr>
        <sz val="9"/>
        <color indexed="8"/>
        <rFont val="Andale Mono"/>
      </rPr>
      <t>(consigne: Fr. 1.-)</t>
    </r>
  </si>
  <si>
    <t>800g</t>
  </si>
  <si>
    <t>Savon Argile Verte</t>
  </si>
  <si>
    <t>130g</t>
  </si>
  <si>
    <t>EvaBio</t>
  </si>
  <si>
    <t>France</t>
  </si>
  <si>
    <t>Savon Charbon Actif</t>
  </si>
  <si>
    <t>Savon au Romarin</t>
  </si>
  <si>
    <t>Savon au Lavandin</t>
  </si>
  <si>
    <t>Savon Menthe des Champs</t>
  </si>
  <si>
    <t>Savon Miel de Pays</t>
  </si>
  <si>
    <t>Savon Orange Douce/Calendula</t>
  </si>
  <si>
    <t>Savon Palmarosa</t>
  </si>
  <si>
    <t>Savon Eucalyptus Citronné/Lait Chèvre</t>
  </si>
  <si>
    <t>Shampoing Solide au Ricin</t>
  </si>
  <si>
    <t>80g</t>
  </si>
  <si>
    <t>Shampoing Solide au Ricin/Tea Tree</t>
  </si>
  <si>
    <t>Baume Karité/Argan</t>
  </si>
  <si>
    <t>Huile d’argan cosmétique</t>
  </si>
  <si>
    <t>30ml</t>
  </si>
  <si>
    <t>Huile de Nigelle cosmétique</t>
  </si>
  <si>
    <t>Bougie en pot parfum naturel « Oud »</t>
  </si>
  <si>
    <t>Romairon</t>
  </si>
  <si>
    <t>Total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</si>
</sst>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 &quot;[$SFr.-100C]* #,##0.00&quot; &quot;;&quot; &quot;[$SFr.-100C]* &quot;-&quot;#,##0.00&quot; &quot;;&quot; &quot;[$SFr.-100C]* &quot;-&quot;??"/>
    <numFmt numFmtId="60" formatCode="[$SFr.-100C]&quot; &quot;0.00"/>
    <numFmt numFmtId="61" formatCode="[$SFr.-100C]&quot; &quot;#,##0.00"/>
  </numFmts>
  <fonts count="16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sz val="18"/>
      <color indexed="8"/>
      <name val="Andale Mono"/>
    </font>
    <font>
      <sz val="18"/>
      <color indexed="8"/>
      <name val="Impact"/>
    </font>
    <font>
      <sz val="11"/>
      <color indexed="8"/>
      <name val="Andale Mono"/>
    </font>
    <font>
      <sz val="11"/>
      <color indexed="8"/>
      <name val="Helvetica Neue"/>
    </font>
    <font>
      <sz val="12"/>
      <color indexed="8"/>
      <name val="Andale Mono"/>
    </font>
    <font>
      <sz val="10"/>
      <color indexed="8"/>
      <name val="Andale Mono"/>
    </font>
    <font>
      <sz val="14"/>
      <color indexed="8"/>
      <name val="Andale Mono"/>
    </font>
    <font>
      <strike val="1"/>
      <sz val="11"/>
      <color indexed="8"/>
      <name val="Andale Mono"/>
    </font>
    <font>
      <sz val="11"/>
      <color indexed="23"/>
      <name val="Andale Mono"/>
    </font>
    <font>
      <sz val="9"/>
      <color indexed="8"/>
      <name val="Andale Mono"/>
    </font>
    <font>
      <sz val="13"/>
      <color indexed="30"/>
      <name val="Andale Mono"/>
    </font>
    <font>
      <sz val="13"/>
      <color indexed="8"/>
      <name val="Andale Mono"/>
    </font>
    <font>
      <sz val="11"/>
      <color indexed="30"/>
      <name val="Andale Mono"/>
    </font>
  </fonts>
  <fills count="2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gradientFill type="linear" degree="270">
        <stop position="0">
          <color rgb="ffffc4c0"/>
        </stop>
        <stop position="0.35">
          <color rgb="ffffd5d2"/>
        </stop>
        <stop position="1">
          <color rgb="ffffeeed"/>
        </stop>
      </gradientFill>
    </fill>
    <fill>
      <gradientFill type="linear" degree="270">
        <stop position="0">
          <color rgb="ffaefdef"/>
        </stop>
        <stop position="0.35">
          <color rgb="ffc6fdf3"/>
        </stop>
        <stop position="1">
          <color rgb="ffe9fefa"/>
        </stop>
      </gradient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27"/>
        <bgColor auto="1"/>
      </patternFill>
    </fill>
    <fill>
      <gradientFill type="linear" degree="270">
        <stop position="0">
          <color rgb="fffff2b9"/>
        </stop>
        <stop position="0.35">
          <color rgb="fffff5cd"/>
        </stop>
        <stop position="1">
          <color rgb="fffffbec"/>
        </stop>
      </gradientFill>
    </fill>
    <fill>
      <gradientFill type="linear" degree="90">
        <stop position="0">
          <color rgb="ffef5ea7"/>
        </stop>
        <stop position="1">
          <color rgb="fff6afd2"/>
        </stop>
      </gradientFill>
    </fill>
    <fill>
      <patternFill patternType="solid">
        <fgColor indexed="28"/>
        <bgColor auto="1"/>
      </patternFill>
    </fill>
    <fill>
      <patternFill patternType="solid">
        <fgColor indexed="29"/>
        <bgColor auto="1"/>
      </patternFill>
    </fill>
    <fill>
      <patternFill patternType="solid">
        <fgColor indexed="31"/>
        <bgColor auto="1"/>
      </patternFill>
    </fill>
  </fills>
  <borders count="20">
    <border>
      <left/>
      <right/>
      <top/>
      <bottom/>
      <diagonal/>
    </border>
    <border>
      <left style="thin">
        <color indexed="10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3"/>
      </right>
      <top style="thin">
        <color indexed="11"/>
      </top>
      <bottom style="thin">
        <color indexed="13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26"/>
      </right>
      <top style="thin">
        <color indexed="13"/>
      </top>
      <bottom style="thin">
        <color indexed="13"/>
      </bottom>
      <diagonal/>
    </border>
    <border>
      <left style="thin">
        <color indexed="26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26"/>
      </bottom>
      <diagonal/>
    </border>
    <border>
      <left style="thin">
        <color indexed="13"/>
      </left>
      <right style="thin">
        <color indexed="13"/>
      </right>
      <top style="thin">
        <color indexed="26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 style="thin">
        <color indexed="10"/>
      </left>
      <right/>
      <top style="thin">
        <color indexed="13"/>
      </top>
      <bottom style="thin">
        <color indexed="10"/>
      </bottom>
      <diagonal/>
    </border>
    <border>
      <left/>
      <right/>
      <top style="thin">
        <color indexed="13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13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70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horizontal="center" vertical="center"/>
    </xf>
    <xf numFmtId="0" fontId="0" fillId="3" borderId="2" applyNumberFormat="0" applyFont="1" applyFill="1" applyBorder="1" applyAlignment="1" applyProtection="0">
      <alignment vertical="top" wrapText="1"/>
    </xf>
    <xf numFmtId="0" fontId="0" fillId="3" borderId="3" applyNumberFormat="0" applyFont="1" applyFill="1" applyBorder="1" applyAlignment="1" applyProtection="0">
      <alignment vertical="top" wrapText="1"/>
    </xf>
    <xf numFmtId="0" fontId="4" fillId="2" borderId="4" applyNumberFormat="0" applyFont="1" applyFill="1" applyBorder="1" applyAlignment="1" applyProtection="0">
      <alignment horizontal="center" vertical="center"/>
    </xf>
    <xf numFmtId="0" fontId="0" fillId="3" borderId="5" applyNumberFormat="0" applyFont="1" applyFill="1" applyBorder="1" applyAlignment="1" applyProtection="0">
      <alignment vertical="top" wrapText="1"/>
    </xf>
    <xf numFmtId="49" fontId="5" fillId="4" borderId="6" applyNumberFormat="1" applyFont="1" applyFill="1" applyBorder="1" applyAlignment="1" applyProtection="0">
      <alignment horizontal="center" vertical="center" wrapText="1"/>
    </xf>
    <xf numFmtId="0" fontId="0" fillId="3" borderId="1" applyNumberFormat="0" applyFont="1" applyFill="1" applyBorder="1" applyAlignment="1" applyProtection="0">
      <alignment vertical="top" wrapText="1"/>
    </xf>
    <xf numFmtId="0" fontId="1" fillId="3" borderId="6" applyNumberFormat="0" applyFont="1" applyFill="1" applyBorder="1" applyAlignment="1" applyProtection="0">
      <alignment vertical="top" wrapText="1"/>
    </xf>
    <xf numFmtId="49" fontId="5" fillId="5" borderId="7" applyNumberFormat="1" applyFont="1" applyFill="1" applyBorder="1" applyAlignment="1" applyProtection="0">
      <alignment horizontal="center" vertical="center" wrapText="1"/>
    </xf>
    <xf numFmtId="49" fontId="5" fillId="5" borderId="8" applyNumberFormat="1" applyFont="1" applyFill="1" applyBorder="1" applyAlignment="1" applyProtection="0">
      <alignment horizontal="center" vertical="center" wrapText="1"/>
    </xf>
    <xf numFmtId="0" fontId="0" fillId="3" borderId="9" applyNumberFormat="0" applyFont="1" applyFill="1" applyBorder="1" applyAlignment="1" applyProtection="0">
      <alignment vertical="top" wrapText="1"/>
    </xf>
    <xf numFmtId="49" fontId="5" fillId="5" borderId="6" applyNumberFormat="1" applyFont="1" applyFill="1" applyBorder="1" applyAlignment="1" applyProtection="0">
      <alignment horizontal="center" vertical="center" wrapText="1"/>
    </xf>
    <xf numFmtId="59" fontId="5" fillId="6" borderId="10" applyNumberFormat="1" applyFont="1" applyFill="1" applyBorder="1" applyAlignment="1" applyProtection="0">
      <alignment horizontal="center" vertical="center"/>
    </xf>
    <xf numFmtId="49" fontId="5" fillId="6" borderId="10" applyNumberFormat="1" applyFont="1" applyFill="1" applyBorder="1" applyAlignment="1" applyProtection="0">
      <alignment vertical="center"/>
    </xf>
    <xf numFmtId="0" fontId="7" fillId="6" borderId="10" applyNumberFormat="0" applyFont="1" applyFill="1" applyBorder="1" applyAlignment="1" applyProtection="0">
      <alignment vertical="center"/>
    </xf>
    <xf numFmtId="0" fontId="8" fillId="6" borderId="10" applyNumberFormat="0" applyFont="1" applyFill="1" applyBorder="1" applyAlignment="1" applyProtection="0">
      <alignment vertical="center"/>
    </xf>
    <xf numFmtId="0" fontId="5" fillId="6" borderId="10" applyNumberFormat="0" applyFont="1" applyFill="1" applyBorder="1" applyAlignment="1" applyProtection="0">
      <alignment horizontal="right" vertical="center"/>
    </xf>
    <xf numFmtId="60" fontId="5" fillId="6" borderId="7" applyNumberFormat="1" applyFont="1" applyFill="1" applyBorder="1" applyAlignment="1" applyProtection="0">
      <alignment horizontal="center" vertical="center"/>
    </xf>
    <xf numFmtId="59" fontId="5" fillId="7" borderId="10" applyNumberFormat="1" applyFont="1" applyFill="1" applyBorder="1" applyAlignment="1" applyProtection="0">
      <alignment horizontal="center" vertical="center"/>
    </xf>
    <xf numFmtId="49" fontId="5" fillId="7" borderId="10" applyNumberFormat="1" applyFont="1" applyFill="1" applyBorder="1" applyAlignment="1" applyProtection="0">
      <alignment vertical="center"/>
    </xf>
    <xf numFmtId="49" fontId="8" fillId="8" borderId="10" applyNumberFormat="1" applyFont="1" applyFill="1" applyBorder="1" applyAlignment="1" applyProtection="0">
      <alignment vertical="center"/>
    </xf>
    <xf numFmtId="49" fontId="8" fillId="7" borderId="10" applyNumberFormat="1" applyFont="1" applyFill="1" applyBorder="1" applyAlignment="1" applyProtection="0">
      <alignment vertical="center"/>
    </xf>
    <xf numFmtId="59" fontId="5" fillId="7" borderId="10" applyNumberFormat="1" applyFont="1" applyFill="1" applyBorder="1" applyAlignment="1" applyProtection="0">
      <alignment horizontal="right" vertical="center"/>
    </xf>
    <xf numFmtId="0" fontId="9" fillId="7" borderId="10" applyNumberFormat="0" applyFont="1" applyFill="1" applyBorder="1" applyAlignment="1" applyProtection="0">
      <alignment horizontal="center" vertical="center"/>
    </xf>
    <xf numFmtId="49" fontId="10" fillId="7" borderId="10" applyNumberFormat="1" applyFont="1" applyFill="1" applyBorder="1" applyAlignment="1" applyProtection="0">
      <alignment vertical="center"/>
    </xf>
    <xf numFmtId="49" fontId="8" fillId="9" borderId="10" applyNumberFormat="1" applyFont="1" applyFill="1" applyBorder="1" applyAlignment="1" applyProtection="0">
      <alignment vertical="center"/>
    </xf>
    <xf numFmtId="49" fontId="8" fillId="10" borderId="10" applyNumberFormat="1" applyFont="1" applyFill="1" applyBorder="1" applyAlignment="1" applyProtection="0">
      <alignment vertical="center"/>
    </xf>
    <xf numFmtId="61" fontId="5" fillId="7" borderId="10" applyNumberFormat="1" applyFont="1" applyFill="1" applyBorder="1" applyAlignment="1" applyProtection="0">
      <alignment horizontal="center" vertical="center"/>
    </xf>
    <xf numFmtId="0" fontId="5" fillId="7" borderId="10" applyNumberFormat="0" applyFont="1" applyFill="1" applyBorder="1" applyAlignment="1" applyProtection="0">
      <alignment vertical="center"/>
    </xf>
    <xf numFmtId="0" fontId="8" fillId="7" borderId="10" applyNumberFormat="0" applyFont="1" applyFill="1" applyBorder="1" applyAlignment="1" applyProtection="0">
      <alignment vertical="center"/>
    </xf>
    <xf numFmtId="61" fontId="5" fillId="7" borderId="10" applyNumberFormat="1" applyFont="1" applyFill="1" applyBorder="1" applyAlignment="1" applyProtection="0">
      <alignment horizontal="right" vertical="center"/>
    </xf>
    <xf numFmtId="0" fontId="5" fillId="6" borderId="10" applyNumberFormat="0" applyFont="1" applyFill="1" applyBorder="1" applyAlignment="1" applyProtection="0">
      <alignment vertical="center"/>
    </xf>
    <xf numFmtId="0" fontId="9" fillId="6" borderId="10" applyNumberFormat="0" applyFont="1" applyFill="1" applyBorder="1" applyAlignment="1" applyProtection="0">
      <alignment horizontal="center" vertical="center"/>
    </xf>
    <xf numFmtId="49" fontId="8" fillId="11" borderId="10" applyNumberFormat="1" applyFont="1" applyFill="1" applyBorder="1" applyAlignment="1" applyProtection="0">
      <alignment vertical="center"/>
    </xf>
    <xf numFmtId="49" fontId="8" fillId="12" borderId="10" applyNumberFormat="1" applyFont="1" applyFill="1" applyBorder="1" applyAlignment="1" applyProtection="0">
      <alignment vertical="center"/>
    </xf>
    <xf numFmtId="49" fontId="8" fillId="13" borderId="10" applyNumberFormat="1" applyFont="1" applyFill="1" applyBorder="1" applyAlignment="1" applyProtection="0">
      <alignment vertical="center"/>
    </xf>
    <xf numFmtId="49" fontId="5" fillId="7" borderId="10" applyNumberFormat="1" applyFont="1" applyFill="1" applyBorder="1" applyAlignment="1" applyProtection="0">
      <alignment horizontal="left" vertical="center" readingOrder="1"/>
    </xf>
    <xf numFmtId="49" fontId="8" fillId="14" borderId="10" applyNumberFormat="1" applyFont="1" applyFill="1" applyBorder="1" applyAlignment="1" applyProtection="0">
      <alignment vertical="center"/>
    </xf>
    <xf numFmtId="49" fontId="11" fillId="7" borderId="10" applyNumberFormat="1" applyFont="1" applyFill="1" applyBorder="1" applyAlignment="1" applyProtection="0">
      <alignment vertical="center"/>
    </xf>
    <xf numFmtId="49" fontId="11" fillId="7" borderId="10" applyNumberFormat="1" applyFont="1" applyFill="1" applyBorder="1" applyAlignment="1" applyProtection="0">
      <alignment horizontal="left" vertical="center" readingOrder="1"/>
    </xf>
    <xf numFmtId="49" fontId="8" fillId="15" borderId="10" applyNumberFormat="1" applyFont="1" applyFill="1" applyBorder="1" applyAlignment="1" applyProtection="0">
      <alignment vertical="center"/>
    </xf>
    <xf numFmtId="0" fontId="5" fillId="7" borderId="10" applyNumberFormat="0" applyFont="1" applyFill="1" applyBorder="1" applyAlignment="1" applyProtection="0">
      <alignment horizontal="right" vertical="center"/>
    </xf>
    <xf numFmtId="49" fontId="8" fillId="16" borderId="10" applyNumberFormat="1" applyFont="1" applyFill="1" applyBorder="1" applyAlignment="1" applyProtection="0">
      <alignment vertical="center"/>
    </xf>
    <xf numFmtId="49" fontId="5" fillId="7" borderId="11" applyNumberFormat="1" applyFont="1" applyFill="1" applyBorder="1" applyAlignment="1" applyProtection="0">
      <alignment vertical="center"/>
    </xf>
    <xf numFmtId="49" fontId="8" fillId="17" borderId="12" applyNumberFormat="1" applyFont="1" applyFill="1" applyBorder="1" applyAlignment="1" applyProtection="0">
      <alignment horizontal="left" vertical="center" readingOrder="1"/>
    </xf>
    <xf numFmtId="49" fontId="8" fillId="7" borderId="10" applyNumberFormat="1" applyFont="1" applyFill="1" applyBorder="1" applyAlignment="1" applyProtection="0">
      <alignment horizontal="left" vertical="center" readingOrder="1"/>
    </xf>
    <xf numFmtId="59" fontId="8" fillId="7" borderId="10" applyNumberFormat="1" applyFont="1" applyFill="1" applyBorder="1" applyAlignment="1" applyProtection="0">
      <alignment horizontal="right" vertical="center"/>
    </xf>
    <xf numFmtId="49" fontId="8" fillId="17" borderId="13" applyNumberFormat="1" applyFont="1" applyFill="1" applyBorder="1" applyAlignment="1" applyProtection="0">
      <alignment horizontal="left" vertical="center" readingOrder="1"/>
    </xf>
    <xf numFmtId="0" fontId="8" fillId="7" borderId="14" applyNumberFormat="0" applyFont="1" applyFill="1" applyBorder="1" applyAlignment="1" applyProtection="0">
      <alignment vertical="center"/>
    </xf>
    <xf numFmtId="49" fontId="10" fillId="7" borderId="10" applyNumberFormat="1" applyFont="1" applyFill="1" applyBorder="1" applyAlignment="1" applyProtection="0">
      <alignment horizontal="left" vertical="center" readingOrder="1"/>
    </xf>
    <xf numFmtId="49" fontId="8" fillId="18" borderId="10" applyNumberFormat="1" applyFont="1" applyFill="1" applyBorder="1" applyAlignment="1" applyProtection="0">
      <alignment vertical="center"/>
    </xf>
    <xf numFmtId="49" fontId="5" fillId="16" borderId="10" applyNumberFormat="1" applyFont="1" applyFill="1" applyBorder="1" applyAlignment="1" applyProtection="0">
      <alignment horizontal="left" vertical="center" wrapText="1"/>
    </xf>
    <xf numFmtId="49" fontId="5" fillId="16" borderId="10" applyNumberFormat="1" applyFont="1" applyFill="1" applyBorder="1" applyAlignment="1" applyProtection="0">
      <alignment horizontal="left" vertical="center"/>
    </xf>
    <xf numFmtId="49" fontId="8" fillId="19" borderId="10" applyNumberFormat="1" applyFont="1" applyFill="1" applyBorder="1" applyAlignment="1" applyProtection="0">
      <alignment horizontal="left" vertical="center"/>
    </xf>
    <xf numFmtId="59" fontId="5" fillId="16" borderId="10" applyNumberFormat="1" applyFont="1" applyFill="1" applyBorder="1" applyAlignment="1" applyProtection="0">
      <alignment horizontal="right" vertical="center"/>
    </xf>
    <xf numFmtId="49" fontId="5" fillId="16" borderId="10" applyNumberFormat="1" applyFont="1" applyFill="1" applyBorder="1" applyAlignment="1" applyProtection="0">
      <alignment horizontal="left" vertical="center" readingOrder="1"/>
    </xf>
    <xf numFmtId="49" fontId="5" fillId="16" borderId="10" applyNumberFormat="1" applyFont="1" applyFill="1" applyBorder="1" applyAlignment="1" applyProtection="0">
      <alignment horizontal="left" vertical="center" wrapText="1" readingOrder="1"/>
    </xf>
    <xf numFmtId="49" fontId="8" fillId="20" borderId="10" applyNumberFormat="1" applyFont="1" applyFill="1" applyBorder="1" applyAlignment="1" applyProtection="0">
      <alignment horizontal="left" vertical="center"/>
    </xf>
    <xf numFmtId="49" fontId="8" fillId="21" borderId="10" applyNumberFormat="1" applyFont="1" applyFill="1" applyBorder="1" applyAlignment="1" applyProtection="0">
      <alignment horizontal="left" vertical="center"/>
    </xf>
    <xf numFmtId="49" fontId="5" fillId="16" borderId="15" applyNumberFormat="1" applyFont="1" applyFill="1" applyBorder="1" applyAlignment="1" applyProtection="0">
      <alignment horizontal="left" vertical="center"/>
    </xf>
    <xf numFmtId="49" fontId="8" fillId="7" borderId="15" applyNumberFormat="1" applyFont="1" applyFill="1" applyBorder="1" applyAlignment="1" applyProtection="0">
      <alignment vertical="center"/>
    </xf>
    <xf numFmtId="59" fontId="5" fillId="7" borderId="15" applyNumberFormat="1" applyFont="1" applyFill="1" applyBorder="1" applyAlignment="1" applyProtection="0">
      <alignment horizontal="right" vertical="center"/>
    </xf>
    <xf numFmtId="0" fontId="13" fillId="22" borderId="16" applyNumberFormat="0" applyFont="1" applyFill="1" applyBorder="1" applyAlignment="1" applyProtection="0">
      <alignment horizontal="center" vertical="center"/>
    </xf>
    <xf numFmtId="49" fontId="14" fillId="22" borderId="17" applyNumberFormat="1" applyFont="1" applyFill="1" applyBorder="1" applyAlignment="1" applyProtection="0">
      <alignment horizontal="left" vertical="center"/>
    </xf>
    <xf numFmtId="0" fontId="13" fillId="22" borderId="18" applyNumberFormat="0" applyFont="1" applyFill="1" applyBorder="1" applyAlignment="1" applyProtection="0">
      <alignment horizontal="center" vertical="center"/>
    </xf>
    <xf numFmtId="59" fontId="15" fillId="22" borderId="17" applyNumberFormat="1" applyFont="1" applyFill="1" applyBorder="1" applyAlignment="1" applyProtection="0">
      <alignment horizontal="justify" vertical="center"/>
    </xf>
    <xf numFmtId="0" fontId="0" fillId="7" borderId="18" applyNumberFormat="0" applyFont="1" applyFill="1" applyBorder="1" applyAlignment="1" applyProtection="0">
      <alignment vertical="top" wrapText="1"/>
    </xf>
    <xf numFmtId="0" fontId="13" fillId="22" borderId="19" applyNumberFormat="0" applyFont="1" applyFill="1" applyBorder="1" applyAlignment="1" applyProtection="0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be964"/>
      <rgbColor rgb="ffaaaaaa"/>
      <rgbColor rgb="ffc4cc42"/>
      <rgbColor rgb="ffbdc0bf"/>
      <rgbColor rgb="ffcbccca"/>
      <rgbColor rgb="fffe634d"/>
      <rgbColor rgb="fffae232"/>
      <rgbColor rgb="ff92d04f"/>
      <rgbColor rgb="fffefefe"/>
      <rgbColor rgb="ffffe9bb"/>
      <rgbColor rgb="fffefdc9"/>
      <rgbColor rgb="ffff968c"/>
      <rgbColor rgb="ffdfccb3"/>
      <rgbColor rgb="ffffd478"/>
      <rgbColor rgb="ffff2600"/>
      <rgbColor rgb="ffb0eb9a"/>
      <rgbColor rgb="ffffffff"/>
      <rgbColor rgb="ff935100"/>
      <rgbColor rgb="ffba905c"/>
      <rgbColor rgb="ffffdcd8"/>
      <rgbColor rgb="fff5e0ff"/>
      <rgbColor rgb="ffcc4f3d"/>
      <rgbColor rgb="fffcf097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/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G226"/>
  <sheetViews>
    <sheetView workbookViewId="0" showGridLines="0" defaultGridColor="1"/>
  </sheetViews>
  <sheetFormatPr defaultColWidth="11.8333" defaultRowHeight="12.7" customHeight="1" outlineLevelRow="0" outlineLevelCol="0"/>
  <cols>
    <col min="1" max="1" width="11.8516" style="1" customWidth="1"/>
    <col min="2" max="2" width="46.1719" style="1" customWidth="1"/>
    <col min="3" max="3" width="8.85156" style="1" customWidth="1"/>
    <col min="4" max="4" width="25.1719" style="1" customWidth="1"/>
    <col min="5" max="5" width="19.1719" style="1" customWidth="1"/>
    <col min="6" max="6" width="14.3516" style="1" customWidth="1"/>
    <col min="7" max="7" width="25.3516" style="1" customWidth="1"/>
    <col min="8" max="16384" width="11.8516" style="1" customWidth="1"/>
  </cols>
  <sheetData>
    <row r="1" ht="21.6" customHeight="1">
      <c r="A1" t="s" s="2">
        <v>0</v>
      </c>
      <c r="B1" s="3"/>
      <c r="C1" s="3"/>
      <c r="D1" s="4"/>
      <c r="E1" s="5"/>
      <c r="F1" s="6"/>
      <c r="G1" s="7"/>
    </row>
    <row r="2" ht="21.6" customHeight="1">
      <c r="A2" s="8"/>
      <c r="B2" s="3"/>
      <c r="C2" s="3"/>
      <c r="D2" s="4"/>
      <c r="E2" s="5"/>
      <c r="F2" s="6"/>
      <c r="G2" s="9"/>
    </row>
    <row r="3" ht="30.5" customHeight="1">
      <c r="A3" t="s" s="10">
        <v>1</v>
      </c>
      <c r="B3" t="s" s="11">
        <v>2</v>
      </c>
      <c r="C3" s="12"/>
      <c r="D3" t="s" s="10">
        <v>3</v>
      </c>
      <c r="E3" t="s" s="10">
        <v>4</v>
      </c>
      <c r="F3" t="s" s="10">
        <v>5</v>
      </c>
      <c r="G3" t="s" s="13">
        <v>6</v>
      </c>
    </row>
    <row r="4" ht="17" customHeight="1">
      <c r="A4" s="14">
        <f>SUM(A5:A14)</f>
        <v>0</v>
      </c>
      <c r="B4" t="s" s="15">
        <v>7</v>
      </c>
      <c r="C4" s="16"/>
      <c r="D4" s="17"/>
      <c r="E4" s="17"/>
      <c r="F4" s="18"/>
      <c r="G4" s="19"/>
    </row>
    <row r="5" ht="24.15" customHeight="1">
      <c r="A5" s="20">
        <f>F5*G5</f>
        <v>0</v>
      </c>
      <c r="B5" t="s" s="21">
        <v>8</v>
      </c>
      <c r="C5" t="s" s="21">
        <v>9</v>
      </c>
      <c r="D5" t="s" s="22">
        <v>10</v>
      </c>
      <c r="E5" t="s" s="23">
        <v>11</v>
      </c>
      <c r="F5" s="24">
        <v>3.5</v>
      </c>
      <c r="G5" s="25"/>
    </row>
    <row r="6" ht="20.15" customHeight="1">
      <c r="A6" s="20">
        <f>F6*G6</f>
        <v>0</v>
      </c>
      <c r="B6" t="s" s="21">
        <v>12</v>
      </c>
      <c r="C6" t="s" s="21">
        <v>9</v>
      </c>
      <c r="D6" t="s" s="22">
        <v>10</v>
      </c>
      <c r="E6" t="s" s="23">
        <v>11</v>
      </c>
      <c r="F6" s="24">
        <v>3.5</v>
      </c>
      <c r="G6" s="25"/>
    </row>
    <row r="7" ht="20.15" customHeight="1">
      <c r="A7" s="20">
        <f>F7*G7</f>
        <v>0</v>
      </c>
      <c r="B7" t="s" s="21">
        <v>13</v>
      </c>
      <c r="C7" t="s" s="21">
        <v>9</v>
      </c>
      <c r="D7" t="s" s="22">
        <v>10</v>
      </c>
      <c r="E7" t="s" s="23">
        <v>11</v>
      </c>
      <c r="F7" s="24">
        <v>3.5</v>
      </c>
      <c r="G7" s="25"/>
    </row>
    <row r="8" ht="20.15" customHeight="1">
      <c r="A8" s="20">
        <f>F8*G8</f>
        <v>0</v>
      </c>
      <c r="B8" t="s" s="21">
        <v>14</v>
      </c>
      <c r="C8" t="s" s="21">
        <v>9</v>
      </c>
      <c r="D8" t="s" s="22">
        <v>10</v>
      </c>
      <c r="E8" t="s" s="23">
        <v>11</v>
      </c>
      <c r="F8" s="24">
        <v>3.5</v>
      </c>
      <c r="G8" s="25"/>
    </row>
    <row r="9" ht="20.15" customHeight="1">
      <c r="A9" s="20">
        <f>F9*G9</f>
        <v>0</v>
      </c>
      <c r="B9" t="s" s="26">
        <v>15</v>
      </c>
      <c r="C9" t="s" s="21">
        <v>9</v>
      </c>
      <c r="D9" t="s" s="27">
        <v>16</v>
      </c>
      <c r="E9" t="s" s="23">
        <v>17</v>
      </c>
      <c r="F9" s="24">
        <v>0</v>
      </c>
      <c r="G9" s="25"/>
    </row>
    <row r="10" ht="20.15" customHeight="1">
      <c r="A10" s="20">
        <f>F10*G10</f>
        <v>0</v>
      </c>
      <c r="B10" t="s" s="26">
        <v>18</v>
      </c>
      <c r="C10" t="s" s="21">
        <v>9</v>
      </c>
      <c r="D10" t="s" s="27">
        <v>16</v>
      </c>
      <c r="E10" t="s" s="23">
        <v>17</v>
      </c>
      <c r="F10" s="24">
        <v>0</v>
      </c>
      <c r="G10" s="25"/>
    </row>
    <row r="11" ht="20.15" customHeight="1">
      <c r="A11" s="20">
        <f>F11*G11</f>
        <v>0</v>
      </c>
      <c r="B11" t="s" s="26">
        <v>19</v>
      </c>
      <c r="C11" t="s" s="21">
        <v>9</v>
      </c>
      <c r="D11" t="s" s="27">
        <v>16</v>
      </c>
      <c r="E11" t="s" s="23">
        <v>17</v>
      </c>
      <c r="F11" s="24">
        <v>0</v>
      </c>
      <c r="G11" s="25"/>
    </row>
    <row r="12" ht="20.15" customHeight="1">
      <c r="A12" s="20">
        <f>F12*G12</f>
        <v>0</v>
      </c>
      <c r="B12" t="s" s="26">
        <v>20</v>
      </c>
      <c r="C12" t="s" s="21">
        <v>9</v>
      </c>
      <c r="D12" t="s" s="27">
        <v>16</v>
      </c>
      <c r="E12" t="s" s="23">
        <v>17</v>
      </c>
      <c r="F12" s="24">
        <v>0</v>
      </c>
      <c r="G12" s="25"/>
    </row>
    <row r="13" ht="20.15" customHeight="1">
      <c r="A13" s="20">
        <f>F13*G13</f>
        <v>0</v>
      </c>
      <c r="B13" t="s" s="21">
        <v>21</v>
      </c>
      <c r="C13" t="s" s="21">
        <v>9</v>
      </c>
      <c r="D13" t="s" s="28">
        <v>22</v>
      </c>
      <c r="E13" t="s" s="23">
        <v>23</v>
      </c>
      <c r="F13" s="24">
        <v>5.5</v>
      </c>
      <c r="G13" s="25"/>
    </row>
    <row r="14" ht="20.15" customHeight="1">
      <c r="A14" s="20">
        <f>F14*G14</f>
        <v>0</v>
      </c>
      <c r="B14" t="s" s="21">
        <v>21</v>
      </c>
      <c r="C14" t="s" s="21">
        <v>24</v>
      </c>
      <c r="D14" t="s" s="28">
        <v>22</v>
      </c>
      <c r="E14" t="s" s="23">
        <v>23</v>
      </c>
      <c r="F14" s="24">
        <v>11.5</v>
      </c>
      <c r="G14" s="25"/>
    </row>
    <row r="15" ht="20.15" customHeight="1">
      <c r="A15" s="29"/>
      <c r="B15" s="30"/>
      <c r="C15" s="30"/>
      <c r="D15" s="31"/>
      <c r="E15" s="31"/>
      <c r="F15" s="32"/>
      <c r="G15" s="25"/>
    </row>
    <row r="16" ht="20.15" customHeight="1">
      <c r="A16" s="14">
        <f>SUM(A17:A32)</f>
        <v>0</v>
      </c>
      <c r="B16" t="s" s="15">
        <v>25</v>
      </c>
      <c r="C16" s="33"/>
      <c r="D16" s="17"/>
      <c r="E16" s="17"/>
      <c r="F16" s="18"/>
      <c r="G16" s="34"/>
    </row>
    <row r="17" ht="20.15" customHeight="1">
      <c r="A17" s="20">
        <f>F17*G17</f>
        <v>0</v>
      </c>
      <c r="B17" t="s" s="21">
        <v>26</v>
      </c>
      <c r="C17" t="s" s="21">
        <v>24</v>
      </c>
      <c r="D17" t="s" s="27">
        <v>27</v>
      </c>
      <c r="E17" t="s" s="23">
        <v>28</v>
      </c>
      <c r="F17" s="24">
        <v>13</v>
      </c>
      <c r="G17" s="25"/>
    </row>
    <row r="18" ht="20.15" customHeight="1">
      <c r="A18" s="20">
        <f>F18*G18</f>
        <v>0</v>
      </c>
      <c r="B18" t="s" s="21">
        <v>29</v>
      </c>
      <c r="C18" t="s" s="21">
        <v>30</v>
      </c>
      <c r="D18" t="s" s="27">
        <v>27</v>
      </c>
      <c r="E18" t="s" s="23">
        <v>28</v>
      </c>
      <c r="F18" s="24">
        <v>7</v>
      </c>
      <c r="G18" s="25"/>
    </row>
    <row r="19" ht="20.15" customHeight="1">
      <c r="A19" s="20">
        <f>F19*G19</f>
        <v>0</v>
      </c>
      <c r="B19" t="s" s="21">
        <v>31</v>
      </c>
      <c r="C19" t="s" s="21">
        <v>32</v>
      </c>
      <c r="D19" t="s" s="35">
        <v>33</v>
      </c>
      <c r="E19" t="s" s="23">
        <v>34</v>
      </c>
      <c r="F19" s="24">
        <v>4</v>
      </c>
      <c r="G19" s="25"/>
    </row>
    <row r="20" ht="20.15" customHeight="1">
      <c r="A20" s="20">
        <f>F20*G20</f>
        <v>0</v>
      </c>
      <c r="B20" t="s" s="21">
        <v>35</v>
      </c>
      <c r="C20" t="s" s="21">
        <v>36</v>
      </c>
      <c r="D20" t="s" s="36">
        <v>37</v>
      </c>
      <c r="E20" t="s" s="23">
        <v>38</v>
      </c>
      <c r="F20" s="24">
        <v>14</v>
      </c>
      <c r="G20" s="25"/>
    </row>
    <row r="21" ht="20.15" customHeight="1">
      <c r="A21" s="20">
        <f>F21*G21</f>
        <v>0</v>
      </c>
      <c r="B21" t="s" s="21">
        <v>39</v>
      </c>
      <c r="C21" t="s" s="21">
        <v>30</v>
      </c>
      <c r="D21" t="s" s="37">
        <v>40</v>
      </c>
      <c r="E21" t="s" s="23">
        <v>41</v>
      </c>
      <c r="F21" s="24">
        <v>10</v>
      </c>
      <c r="G21" s="25"/>
    </row>
    <row r="22" ht="20.15" customHeight="1">
      <c r="A22" s="20">
        <f>F22*G22</f>
        <v>0</v>
      </c>
      <c r="B22" t="s" s="38">
        <v>42</v>
      </c>
      <c r="C22" t="s" s="21">
        <v>30</v>
      </c>
      <c r="D22" t="s" s="37">
        <v>40</v>
      </c>
      <c r="E22" t="s" s="23">
        <v>41</v>
      </c>
      <c r="F22" s="24">
        <v>10</v>
      </c>
      <c r="G22" s="25"/>
    </row>
    <row r="23" ht="20.15" customHeight="1">
      <c r="A23" s="20">
        <f>F23*G23</f>
        <v>0</v>
      </c>
      <c r="B23" t="s" s="21">
        <v>43</v>
      </c>
      <c r="C23" t="s" s="21">
        <v>30</v>
      </c>
      <c r="D23" t="s" s="37">
        <v>40</v>
      </c>
      <c r="E23" t="s" s="23">
        <v>41</v>
      </c>
      <c r="F23" s="24">
        <v>10</v>
      </c>
      <c r="G23" s="25"/>
    </row>
    <row r="24" ht="20.15" customHeight="1">
      <c r="A24" s="20">
        <f>F24*G24</f>
        <v>0</v>
      </c>
      <c r="B24" t="s" s="38">
        <v>44</v>
      </c>
      <c r="C24" t="s" s="21">
        <v>30</v>
      </c>
      <c r="D24" t="s" s="37">
        <v>40</v>
      </c>
      <c r="E24" t="s" s="23">
        <v>41</v>
      </c>
      <c r="F24" s="24">
        <v>10</v>
      </c>
      <c r="G24" s="25"/>
    </row>
    <row r="25" ht="20.15" customHeight="1">
      <c r="A25" s="20">
        <f>F25*G25</f>
        <v>0</v>
      </c>
      <c r="B25" t="s" s="38">
        <v>45</v>
      </c>
      <c r="C25" t="s" s="21">
        <v>30</v>
      </c>
      <c r="D25" t="s" s="37">
        <v>40</v>
      </c>
      <c r="E25" t="s" s="23">
        <v>41</v>
      </c>
      <c r="F25" s="24">
        <v>10</v>
      </c>
      <c r="G25" s="25"/>
    </row>
    <row r="26" ht="20.15" customHeight="1">
      <c r="A26" s="20">
        <f>F26*G26</f>
        <v>0</v>
      </c>
      <c r="B26" t="s" s="21">
        <v>46</v>
      </c>
      <c r="C26" t="s" s="21">
        <v>30</v>
      </c>
      <c r="D26" t="s" s="37">
        <v>40</v>
      </c>
      <c r="E26" t="s" s="23">
        <v>41</v>
      </c>
      <c r="F26" s="24">
        <v>10</v>
      </c>
      <c r="G26" s="25"/>
    </row>
    <row r="27" ht="20.15" customHeight="1">
      <c r="A27" s="20">
        <f>F27*G27</f>
        <v>0</v>
      </c>
      <c r="B27" t="s" s="21">
        <v>47</v>
      </c>
      <c r="C27" t="s" s="21">
        <v>48</v>
      </c>
      <c r="D27" t="s" s="37">
        <v>40</v>
      </c>
      <c r="E27" t="s" s="23">
        <v>41</v>
      </c>
      <c r="F27" s="24">
        <v>9.5</v>
      </c>
      <c r="G27" s="25"/>
    </row>
    <row r="28" ht="20.15" customHeight="1">
      <c r="A28" s="20">
        <f>F28*G28</f>
        <v>0</v>
      </c>
      <c r="B28" t="s" s="21">
        <v>49</v>
      </c>
      <c r="C28" t="s" s="21">
        <v>48</v>
      </c>
      <c r="D28" t="s" s="37">
        <v>40</v>
      </c>
      <c r="E28" t="s" s="23">
        <v>41</v>
      </c>
      <c r="F28" s="24">
        <v>9.5</v>
      </c>
      <c r="G28" s="25"/>
    </row>
    <row r="29" ht="20.15" customHeight="1">
      <c r="A29" s="20">
        <f>F29*G29</f>
        <v>0</v>
      </c>
      <c r="B29" t="s" s="38">
        <v>50</v>
      </c>
      <c r="C29" t="s" s="21">
        <v>48</v>
      </c>
      <c r="D29" t="s" s="37">
        <v>40</v>
      </c>
      <c r="E29" t="s" s="23">
        <v>41</v>
      </c>
      <c r="F29" s="24">
        <v>9.5</v>
      </c>
      <c r="G29" s="25"/>
    </row>
    <row r="30" ht="20.15" customHeight="1">
      <c r="A30" s="20">
        <f>F30*G30</f>
        <v>0</v>
      </c>
      <c r="B30" t="s" s="38">
        <v>51</v>
      </c>
      <c r="C30" t="s" s="21">
        <v>48</v>
      </c>
      <c r="D30" t="s" s="37">
        <v>40</v>
      </c>
      <c r="E30" t="s" s="23">
        <v>41</v>
      </c>
      <c r="F30" s="24">
        <v>9.5</v>
      </c>
      <c r="G30" s="25"/>
    </row>
    <row r="31" ht="20.15" customHeight="1">
      <c r="A31" s="20">
        <f>F31*G31</f>
        <v>0</v>
      </c>
      <c r="B31" t="s" s="38">
        <v>52</v>
      </c>
      <c r="C31" t="s" s="21">
        <v>48</v>
      </c>
      <c r="D31" t="s" s="37">
        <v>40</v>
      </c>
      <c r="E31" t="s" s="23">
        <v>41</v>
      </c>
      <c r="F31" s="24">
        <v>9.5</v>
      </c>
      <c r="G31" s="25"/>
    </row>
    <row r="32" ht="20.15" customHeight="1">
      <c r="A32" s="20">
        <f>F32*G32</f>
        <v>0</v>
      </c>
      <c r="B32" t="s" s="38">
        <v>53</v>
      </c>
      <c r="C32" t="s" s="21">
        <v>48</v>
      </c>
      <c r="D32" t="s" s="37">
        <v>40</v>
      </c>
      <c r="E32" t="s" s="23">
        <v>41</v>
      </c>
      <c r="F32" s="24">
        <v>9.5</v>
      </c>
      <c r="G32" s="25"/>
    </row>
    <row r="33" ht="20.15" customHeight="1">
      <c r="A33" s="29"/>
      <c r="B33" s="30"/>
      <c r="C33" s="30"/>
      <c r="D33" s="31"/>
      <c r="E33" s="31"/>
      <c r="F33" s="32"/>
      <c r="G33" s="25"/>
    </row>
    <row r="34" ht="20.15" customHeight="1">
      <c r="A34" s="14">
        <f>SUM(A35:A57)</f>
        <v>0</v>
      </c>
      <c r="B34" t="s" s="15">
        <v>54</v>
      </c>
      <c r="C34" s="33"/>
      <c r="D34" s="17"/>
      <c r="E34" s="17"/>
      <c r="F34" s="18"/>
      <c r="G34" s="34"/>
    </row>
    <row r="35" ht="20.15" customHeight="1">
      <c r="A35" s="20">
        <f>F35*G35</f>
        <v>0</v>
      </c>
      <c r="B35" t="s" s="21">
        <v>55</v>
      </c>
      <c r="C35" t="s" s="21">
        <v>56</v>
      </c>
      <c r="D35" t="s" s="28">
        <v>22</v>
      </c>
      <c r="E35" t="s" s="23">
        <v>23</v>
      </c>
      <c r="F35" s="24">
        <v>10</v>
      </c>
      <c r="G35" s="25"/>
    </row>
    <row r="36" ht="20.15" customHeight="1">
      <c r="A36" s="20">
        <f>F36*G36</f>
        <v>0</v>
      </c>
      <c r="B36" t="s" s="21">
        <v>57</v>
      </c>
      <c r="C36" t="s" s="21">
        <v>56</v>
      </c>
      <c r="D36" t="s" s="28">
        <v>22</v>
      </c>
      <c r="E36" t="s" s="23">
        <v>23</v>
      </c>
      <c r="F36" s="24">
        <v>10</v>
      </c>
      <c r="G36" s="25"/>
    </row>
    <row r="37" ht="20.15" customHeight="1">
      <c r="A37" s="20">
        <f>F37*G37</f>
        <v>0</v>
      </c>
      <c r="B37" t="s" s="21">
        <v>58</v>
      </c>
      <c r="C37" t="s" s="21">
        <v>56</v>
      </c>
      <c r="D37" t="s" s="28">
        <v>22</v>
      </c>
      <c r="E37" t="s" s="23">
        <v>23</v>
      </c>
      <c r="F37" s="24">
        <v>10</v>
      </c>
      <c r="G37" s="25"/>
    </row>
    <row r="38" ht="20.15" customHeight="1">
      <c r="A38" s="20">
        <f>F38*G38</f>
        <v>0</v>
      </c>
      <c r="B38" t="s" s="21">
        <v>59</v>
      </c>
      <c r="C38" t="s" s="21">
        <v>56</v>
      </c>
      <c r="D38" t="s" s="28">
        <v>22</v>
      </c>
      <c r="E38" t="s" s="23">
        <v>23</v>
      </c>
      <c r="F38" s="24">
        <v>10</v>
      </c>
      <c r="G38" s="25"/>
    </row>
    <row r="39" ht="20.15" customHeight="1">
      <c r="A39" s="20">
        <f>F39*G39</f>
        <v>0</v>
      </c>
      <c r="B39" t="s" s="21">
        <v>60</v>
      </c>
      <c r="C39" t="s" s="21">
        <v>56</v>
      </c>
      <c r="D39" t="s" s="28">
        <v>22</v>
      </c>
      <c r="E39" t="s" s="23">
        <v>23</v>
      </c>
      <c r="F39" s="24">
        <v>10</v>
      </c>
      <c r="G39" s="25"/>
    </row>
    <row r="40" ht="20.15" customHeight="1">
      <c r="A40" s="20">
        <f>F40*G40</f>
        <v>0</v>
      </c>
      <c r="B40" t="s" s="21">
        <v>61</v>
      </c>
      <c r="C40" s="21"/>
      <c r="D40" t="s" s="28">
        <v>22</v>
      </c>
      <c r="E40" t="s" s="23">
        <v>23</v>
      </c>
      <c r="F40" s="24">
        <v>14</v>
      </c>
      <c r="G40" s="25"/>
    </row>
    <row r="41" ht="20.15" customHeight="1">
      <c r="A41" s="20">
        <f>F41*G41</f>
        <v>0</v>
      </c>
      <c r="B41" t="s" s="21">
        <v>62</v>
      </c>
      <c r="C41" t="s" s="21">
        <v>63</v>
      </c>
      <c r="D41" t="s" s="28">
        <v>22</v>
      </c>
      <c r="E41" t="s" s="23">
        <v>23</v>
      </c>
      <c r="F41" s="24">
        <v>13</v>
      </c>
      <c r="G41" s="25"/>
    </row>
    <row r="42" ht="20.15" customHeight="1">
      <c r="A42" s="20">
        <f>F42*G42</f>
        <v>0</v>
      </c>
      <c r="B42" t="s" s="21">
        <v>64</v>
      </c>
      <c r="C42" t="s" s="21">
        <v>65</v>
      </c>
      <c r="D42" t="s" s="27">
        <v>66</v>
      </c>
      <c r="E42" t="s" s="23">
        <v>67</v>
      </c>
      <c r="F42" s="24">
        <v>9</v>
      </c>
      <c r="G42" s="25"/>
    </row>
    <row r="43" ht="20.15" customHeight="1">
      <c r="A43" s="20">
        <f>F43*G43</f>
        <v>0</v>
      </c>
      <c r="B43" t="s" s="21">
        <v>68</v>
      </c>
      <c r="C43" t="s" s="21">
        <v>69</v>
      </c>
      <c r="D43" t="s" s="27">
        <v>66</v>
      </c>
      <c r="E43" t="s" s="23">
        <v>67</v>
      </c>
      <c r="F43" s="24">
        <v>8</v>
      </c>
      <c r="G43" s="25"/>
    </row>
    <row r="44" ht="20.15" customHeight="1">
      <c r="A44" s="20">
        <f>F44*G44</f>
        <v>0</v>
      </c>
      <c r="B44" t="s" s="21">
        <v>70</v>
      </c>
      <c r="C44" t="s" s="21">
        <v>69</v>
      </c>
      <c r="D44" t="s" s="27">
        <v>66</v>
      </c>
      <c r="E44" t="s" s="23">
        <v>67</v>
      </c>
      <c r="F44" s="24">
        <v>7</v>
      </c>
      <c r="G44" s="25"/>
    </row>
    <row r="45" ht="20.15" customHeight="1">
      <c r="A45" s="20">
        <f>F45*G45</f>
        <v>0</v>
      </c>
      <c r="B45" t="s" s="21">
        <v>71</v>
      </c>
      <c r="C45" t="s" s="21">
        <v>72</v>
      </c>
      <c r="D45" t="s" s="39">
        <v>73</v>
      </c>
      <c r="E45" t="s" s="23">
        <v>74</v>
      </c>
      <c r="F45" s="24">
        <v>4.5</v>
      </c>
      <c r="G45" s="25"/>
    </row>
    <row r="46" ht="20.15" customHeight="1">
      <c r="A46" s="20">
        <f>F46*G46</f>
        <v>0</v>
      </c>
      <c r="B46" t="s" s="40">
        <v>75</v>
      </c>
      <c r="C46" t="s" s="21">
        <v>76</v>
      </c>
      <c r="D46" t="s" s="39">
        <v>73</v>
      </c>
      <c r="E46" t="s" s="23">
        <v>74</v>
      </c>
      <c r="F46" s="24">
        <v>4.5</v>
      </c>
      <c r="G46" s="25"/>
    </row>
    <row r="47" ht="20.15" customHeight="1">
      <c r="A47" s="20">
        <f>F47*G47</f>
        <v>0</v>
      </c>
      <c r="B47" t="s" s="40">
        <v>77</v>
      </c>
      <c r="C47" t="s" s="21">
        <v>76</v>
      </c>
      <c r="D47" t="s" s="39">
        <v>73</v>
      </c>
      <c r="E47" t="s" s="23">
        <v>74</v>
      </c>
      <c r="F47" s="24">
        <v>4.5</v>
      </c>
      <c r="G47" s="25"/>
    </row>
    <row r="48" ht="20.15" customHeight="1">
      <c r="A48" s="20">
        <f>F48*G48</f>
        <v>0</v>
      </c>
      <c r="B48" t="s" s="41">
        <v>78</v>
      </c>
      <c r="C48" t="s" s="21">
        <v>72</v>
      </c>
      <c r="D48" t="s" s="39">
        <v>73</v>
      </c>
      <c r="E48" t="s" s="23">
        <v>74</v>
      </c>
      <c r="F48" s="24">
        <v>6</v>
      </c>
      <c r="G48" s="25"/>
    </row>
    <row r="49" ht="20.15" customHeight="1">
      <c r="A49" s="20">
        <f>F49*G49</f>
        <v>0</v>
      </c>
      <c r="B49" t="s" s="41">
        <v>79</v>
      </c>
      <c r="C49" t="s" s="21">
        <v>72</v>
      </c>
      <c r="D49" t="s" s="39">
        <v>73</v>
      </c>
      <c r="E49" t="s" s="23">
        <v>74</v>
      </c>
      <c r="F49" s="24">
        <v>6</v>
      </c>
      <c r="G49" s="25"/>
    </row>
    <row r="50" ht="20.15" customHeight="1">
      <c r="A50" s="20">
        <f>F50*G50</f>
        <v>0</v>
      </c>
      <c r="B50" t="s" s="41">
        <v>80</v>
      </c>
      <c r="C50" t="s" s="21">
        <v>72</v>
      </c>
      <c r="D50" t="s" s="39">
        <v>73</v>
      </c>
      <c r="E50" t="s" s="23">
        <v>74</v>
      </c>
      <c r="F50" s="24">
        <v>6</v>
      </c>
      <c r="G50" s="25"/>
    </row>
    <row r="51" ht="20.15" customHeight="1">
      <c r="A51" s="20">
        <f>F51*G51</f>
        <v>0</v>
      </c>
      <c r="B51" t="s" s="41">
        <v>81</v>
      </c>
      <c r="C51" t="s" s="21">
        <v>72</v>
      </c>
      <c r="D51" t="s" s="39">
        <v>73</v>
      </c>
      <c r="E51" t="s" s="23">
        <v>74</v>
      </c>
      <c r="F51" s="24">
        <v>6</v>
      </c>
      <c r="G51" s="25"/>
    </row>
    <row r="52" ht="20.15" customHeight="1">
      <c r="A52" s="20">
        <f>F52*G52</f>
        <v>0</v>
      </c>
      <c r="B52" t="s" s="41">
        <v>82</v>
      </c>
      <c r="C52" t="s" s="21">
        <v>72</v>
      </c>
      <c r="D52" t="s" s="39">
        <v>73</v>
      </c>
      <c r="E52" t="s" s="23">
        <v>74</v>
      </c>
      <c r="F52" s="24">
        <v>6</v>
      </c>
      <c r="G52" s="25"/>
    </row>
    <row r="53" ht="20.15" customHeight="1">
      <c r="A53" s="20">
        <f>F53*G53</f>
        <v>0</v>
      </c>
      <c r="B53" t="s" s="41">
        <v>83</v>
      </c>
      <c r="C53" t="s" s="21">
        <v>72</v>
      </c>
      <c r="D53" t="s" s="39">
        <v>73</v>
      </c>
      <c r="E53" t="s" s="23">
        <v>74</v>
      </c>
      <c r="F53" s="24">
        <v>6</v>
      </c>
      <c r="G53" s="25"/>
    </row>
    <row r="54" ht="20.15" customHeight="1">
      <c r="A54" s="20">
        <f>F54*G54</f>
        <v>0</v>
      </c>
      <c r="B54" t="s" s="41">
        <v>84</v>
      </c>
      <c r="C54" t="s" s="21">
        <v>72</v>
      </c>
      <c r="D54" t="s" s="39">
        <v>73</v>
      </c>
      <c r="E54" t="s" s="23">
        <v>74</v>
      </c>
      <c r="F54" s="24">
        <v>6</v>
      </c>
      <c r="G54" s="25"/>
    </row>
    <row r="55" ht="20.15" customHeight="1">
      <c r="A55" s="20">
        <f>F55*G55</f>
        <v>0</v>
      </c>
      <c r="B55" t="s" s="41">
        <v>85</v>
      </c>
      <c r="C55" t="s" s="21">
        <v>72</v>
      </c>
      <c r="D55" t="s" s="39">
        <v>73</v>
      </c>
      <c r="E55" t="s" s="23">
        <v>74</v>
      </c>
      <c r="F55" s="24">
        <v>6</v>
      </c>
      <c r="G55" s="25"/>
    </row>
    <row r="56" ht="20.15" customHeight="1">
      <c r="A56" s="20">
        <f>F56*G56</f>
        <v>0</v>
      </c>
      <c r="B56" t="s" s="41">
        <v>86</v>
      </c>
      <c r="C56" t="s" s="21">
        <v>72</v>
      </c>
      <c r="D56" t="s" s="39">
        <v>73</v>
      </c>
      <c r="E56" t="s" s="23">
        <v>74</v>
      </c>
      <c r="F56" s="24">
        <v>6</v>
      </c>
      <c r="G56" s="25"/>
    </row>
    <row r="57" ht="20.15" customHeight="1">
      <c r="A57" s="20">
        <f>F57*G57</f>
        <v>0</v>
      </c>
      <c r="B57" t="s" s="41">
        <v>87</v>
      </c>
      <c r="C57" t="s" s="21">
        <v>72</v>
      </c>
      <c r="D57" t="s" s="39">
        <v>73</v>
      </c>
      <c r="E57" t="s" s="23">
        <v>74</v>
      </c>
      <c r="F57" s="24">
        <v>6</v>
      </c>
      <c r="G57" s="25"/>
    </row>
    <row r="58" ht="20.15" customHeight="1">
      <c r="A58" s="29"/>
      <c r="B58" s="30"/>
      <c r="C58" s="30"/>
      <c r="D58" s="31"/>
      <c r="E58" s="31"/>
      <c r="F58" s="32"/>
      <c r="G58" s="25"/>
    </row>
    <row r="59" ht="20.15" customHeight="1">
      <c r="A59" s="14">
        <f>SUM(A60:A92)</f>
        <v>0</v>
      </c>
      <c r="B59" t="s" s="15">
        <v>88</v>
      </c>
      <c r="C59" s="33"/>
      <c r="D59" s="17"/>
      <c r="E59" s="17"/>
      <c r="F59" s="18"/>
      <c r="G59" s="34"/>
    </row>
    <row r="60" ht="20.15" customHeight="1">
      <c r="A60" s="20">
        <f>F60*G60</f>
        <v>0</v>
      </c>
      <c r="B60" t="s" s="21">
        <v>89</v>
      </c>
      <c r="C60" t="s" s="21">
        <v>90</v>
      </c>
      <c r="D60" t="s" s="27">
        <v>91</v>
      </c>
      <c r="E60" t="s" s="23">
        <v>92</v>
      </c>
      <c r="F60" s="24">
        <v>6</v>
      </c>
      <c r="G60" s="25"/>
    </row>
    <row r="61" ht="20.15" customHeight="1">
      <c r="A61" s="20">
        <f>F61*G61</f>
        <v>0</v>
      </c>
      <c r="B61" t="s" s="21">
        <v>89</v>
      </c>
      <c r="C61" t="s" s="21">
        <v>93</v>
      </c>
      <c r="D61" t="s" s="27">
        <v>91</v>
      </c>
      <c r="E61" t="s" s="23">
        <v>92</v>
      </c>
      <c r="F61" s="24">
        <v>27.5</v>
      </c>
      <c r="G61" s="25"/>
    </row>
    <row r="62" ht="20.15" customHeight="1">
      <c r="A62" s="20">
        <f>F62*G62</f>
        <v>0</v>
      </c>
      <c r="B62" t="s" s="21">
        <v>89</v>
      </c>
      <c r="C62" t="s" s="21">
        <v>94</v>
      </c>
      <c r="D62" t="s" s="27">
        <v>91</v>
      </c>
      <c r="E62" t="s" s="23">
        <v>92</v>
      </c>
      <c r="F62" s="24">
        <v>125</v>
      </c>
      <c r="G62" s="25"/>
    </row>
    <row r="63" ht="20.15" customHeight="1">
      <c r="A63" s="20">
        <f>F63*G63</f>
        <v>0</v>
      </c>
      <c r="B63" t="s" s="21">
        <v>95</v>
      </c>
      <c r="C63" t="s" s="21">
        <v>90</v>
      </c>
      <c r="D63" t="s" s="42">
        <v>96</v>
      </c>
      <c r="E63" t="s" s="23">
        <v>97</v>
      </c>
      <c r="F63" s="24">
        <v>6</v>
      </c>
      <c r="G63" s="25"/>
    </row>
    <row r="64" ht="20.15" customHeight="1">
      <c r="A64" s="20">
        <f>F64*G64</f>
        <v>0</v>
      </c>
      <c r="B64" t="s" s="21">
        <v>95</v>
      </c>
      <c r="C64" t="s" s="21">
        <v>93</v>
      </c>
      <c r="D64" t="s" s="42">
        <v>98</v>
      </c>
      <c r="E64" t="s" s="23">
        <v>97</v>
      </c>
      <c r="F64" s="24">
        <v>28</v>
      </c>
      <c r="G64" s="25"/>
    </row>
    <row r="65" ht="20.15" customHeight="1">
      <c r="A65" s="20">
        <f>F65*G65</f>
        <v>0</v>
      </c>
      <c r="B65" t="s" s="21">
        <v>95</v>
      </c>
      <c r="C65" t="s" s="21">
        <v>99</v>
      </c>
      <c r="D65" t="s" s="42">
        <v>98</v>
      </c>
      <c r="E65" t="s" s="23">
        <v>97</v>
      </c>
      <c r="F65" s="24">
        <v>53</v>
      </c>
      <c r="G65" s="25"/>
    </row>
    <row r="66" ht="20.15" customHeight="1">
      <c r="A66" s="20">
        <f>F66*G66</f>
        <v>0</v>
      </c>
      <c r="B66" t="s" s="21">
        <v>95</v>
      </c>
      <c r="C66" t="s" s="21">
        <v>94</v>
      </c>
      <c r="D66" t="s" s="42">
        <v>96</v>
      </c>
      <c r="E66" t="s" s="23">
        <v>97</v>
      </c>
      <c r="F66" s="24">
        <v>125</v>
      </c>
      <c r="G66" s="25"/>
    </row>
    <row r="67" ht="20.15" customHeight="1">
      <c r="A67" s="20">
        <f>F67*G67</f>
        <v>0</v>
      </c>
      <c r="B67" t="s" s="21">
        <v>100</v>
      </c>
      <c r="C67" t="s" s="21">
        <v>90</v>
      </c>
      <c r="D67" t="s" s="27">
        <v>91</v>
      </c>
      <c r="E67" t="s" s="23">
        <v>92</v>
      </c>
      <c r="F67" s="24">
        <v>5</v>
      </c>
      <c r="G67" s="25"/>
    </row>
    <row r="68" ht="20.15" customHeight="1">
      <c r="A68" s="20">
        <f>F68*G68</f>
        <v>0</v>
      </c>
      <c r="B68" t="s" s="21">
        <v>100</v>
      </c>
      <c r="C68" t="s" s="21">
        <v>93</v>
      </c>
      <c r="D68" t="s" s="27">
        <v>91</v>
      </c>
      <c r="E68" t="s" s="23">
        <v>92</v>
      </c>
      <c r="F68" s="24">
        <v>22.5</v>
      </c>
      <c r="G68" s="25"/>
    </row>
    <row r="69" ht="20.15" customHeight="1">
      <c r="A69" s="20">
        <f>F69*G69</f>
        <v>0</v>
      </c>
      <c r="B69" t="s" s="21">
        <v>100</v>
      </c>
      <c r="C69" t="s" s="21">
        <v>94</v>
      </c>
      <c r="D69" t="s" s="27">
        <v>91</v>
      </c>
      <c r="E69" t="s" s="23">
        <v>92</v>
      </c>
      <c r="F69" s="24">
        <v>100</v>
      </c>
      <c r="G69" s="25"/>
    </row>
    <row r="70" ht="20.15" customHeight="1">
      <c r="A70" s="20">
        <f>F70*G70</f>
        <v>0</v>
      </c>
      <c r="B70" t="s" s="21">
        <v>101</v>
      </c>
      <c r="C70" t="s" s="21">
        <v>90</v>
      </c>
      <c r="D70" t="s" s="27">
        <v>91</v>
      </c>
      <c r="E70" t="s" s="23">
        <v>92</v>
      </c>
      <c r="F70" s="24">
        <v>5</v>
      </c>
      <c r="G70" s="25"/>
    </row>
    <row r="71" ht="20.15" customHeight="1">
      <c r="A71" s="20">
        <f>F71*G71</f>
        <v>0</v>
      </c>
      <c r="B71" t="s" s="21">
        <v>101</v>
      </c>
      <c r="C71" t="s" s="21">
        <v>93</v>
      </c>
      <c r="D71" t="s" s="27">
        <v>91</v>
      </c>
      <c r="E71" t="s" s="23">
        <v>92</v>
      </c>
      <c r="F71" s="24">
        <v>22.5</v>
      </c>
      <c r="G71" s="25"/>
    </row>
    <row r="72" ht="20.15" customHeight="1">
      <c r="A72" s="20">
        <f>F72*G72</f>
        <v>0</v>
      </c>
      <c r="B72" t="s" s="21">
        <v>101</v>
      </c>
      <c r="C72" t="s" s="21">
        <v>94</v>
      </c>
      <c r="D72" t="s" s="27">
        <v>91</v>
      </c>
      <c r="E72" t="s" s="23">
        <v>92</v>
      </c>
      <c r="F72" s="24">
        <v>100</v>
      </c>
      <c r="G72" s="25"/>
    </row>
    <row r="73" ht="20.15" customHeight="1">
      <c r="A73" s="20">
        <f>F73*G73</f>
        <v>0</v>
      </c>
      <c r="B73" t="s" s="21">
        <v>102</v>
      </c>
      <c r="C73" t="s" s="21">
        <v>90</v>
      </c>
      <c r="D73" t="s" s="27">
        <v>91</v>
      </c>
      <c r="E73" t="s" s="23">
        <v>92</v>
      </c>
      <c r="F73" s="24">
        <v>3.7</v>
      </c>
      <c r="G73" s="25"/>
    </row>
    <row r="74" ht="20.15" customHeight="1">
      <c r="A74" s="20">
        <f>F74*G74</f>
        <v>0</v>
      </c>
      <c r="B74" t="s" s="21">
        <v>102</v>
      </c>
      <c r="C74" t="s" s="21">
        <v>93</v>
      </c>
      <c r="D74" t="s" s="27">
        <v>91</v>
      </c>
      <c r="E74" t="s" s="23">
        <v>92</v>
      </c>
      <c r="F74" s="24">
        <v>16</v>
      </c>
      <c r="G74" s="25"/>
    </row>
    <row r="75" ht="20.15" customHeight="1">
      <c r="A75" s="20">
        <f>F75*G75</f>
        <v>0</v>
      </c>
      <c r="B75" t="s" s="21">
        <v>102</v>
      </c>
      <c r="C75" t="s" s="21">
        <v>94</v>
      </c>
      <c r="D75" t="s" s="27">
        <v>91</v>
      </c>
      <c r="E75" t="s" s="23">
        <v>92</v>
      </c>
      <c r="F75" s="24">
        <v>67.5</v>
      </c>
      <c r="G75" s="25"/>
    </row>
    <row r="76" ht="20.15" customHeight="1">
      <c r="A76" s="20">
        <f>F76*G76</f>
        <v>0</v>
      </c>
      <c r="B76" t="s" s="21">
        <v>103</v>
      </c>
      <c r="C76" t="s" s="21">
        <v>90</v>
      </c>
      <c r="D76" t="s" s="27">
        <v>91</v>
      </c>
      <c r="E76" t="s" s="23">
        <v>92</v>
      </c>
      <c r="F76" s="24">
        <v>3.7</v>
      </c>
      <c r="G76" s="25"/>
    </row>
    <row r="77" ht="20.15" customHeight="1">
      <c r="A77" s="20">
        <f>F77*G77</f>
        <v>0</v>
      </c>
      <c r="B77" t="s" s="21">
        <v>103</v>
      </c>
      <c r="C77" t="s" s="21">
        <v>93</v>
      </c>
      <c r="D77" t="s" s="27">
        <v>91</v>
      </c>
      <c r="E77" t="s" s="23">
        <v>92</v>
      </c>
      <c r="F77" s="24">
        <v>16</v>
      </c>
      <c r="G77" s="25"/>
    </row>
    <row r="78" ht="20.15" customHeight="1">
      <c r="A78" s="20">
        <f>F78*G78</f>
        <v>0</v>
      </c>
      <c r="B78" t="s" s="21">
        <v>103</v>
      </c>
      <c r="C78" t="s" s="21">
        <v>94</v>
      </c>
      <c r="D78" t="s" s="27">
        <v>91</v>
      </c>
      <c r="E78" t="s" s="23">
        <v>92</v>
      </c>
      <c r="F78" s="24">
        <v>67.5</v>
      </c>
      <c r="G78" s="25"/>
    </row>
    <row r="79" ht="20.15" customHeight="1">
      <c r="A79" s="20">
        <f>F79*G79</f>
        <v>0</v>
      </c>
      <c r="B79" t="s" s="21">
        <v>104</v>
      </c>
      <c r="C79" t="s" s="21">
        <v>90</v>
      </c>
      <c r="D79" t="s" s="27">
        <v>91</v>
      </c>
      <c r="E79" t="s" s="23">
        <v>92</v>
      </c>
      <c r="F79" s="24">
        <v>4</v>
      </c>
      <c r="G79" s="25"/>
    </row>
    <row r="80" ht="20.15" customHeight="1">
      <c r="A80" s="20">
        <f>F80*G80</f>
        <v>0</v>
      </c>
      <c r="B80" t="s" s="21">
        <v>104</v>
      </c>
      <c r="C80" t="s" s="21">
        <v>93</v>
      </c>
      <c r="D80" t="s" s="27">
        <v>91</v>
      </c>
      <c r="E80" t="s" s="23">
        <v>92</v>
      </c>
      <c r="F80" s="24">
        <v>17.5</v>
      </c>
      <c r="G80" s="25"/>
    </row>
    <row r="81" ht="20.15" customHeight="1">
      <c r="A81" s="20">
        <f>F81*G81</f>
        <v>0</v>
      </c>
      <c r="B81" t="s" s="21">
        <v>104</v>
      </c>
      <c r="C81" t="s" s="21">
        <v>94</v>
      </c>
      <c r="D81" t="s" s="27">
        <v>91</v>
      </c>
      <c r="E81" t="s" s="23">
        <v>92</v>
      </c>
      <c r="F81" s="24">
        <v>75</v>
      </c>
      <c r="G81" s="25"/>
    </row>
    <row r="82" ht="20.15" customHeight="1">
      <c r="A82" s="20">
        <f>F82*G82</f>
        <v>0</v>
      </c>
      <c r="B82" t="s" s="21">
        <v>105</v>
      </c>
      <c r="C82" t="s" s="21">
        <v>90</v>
      </c>
      <c r="D82" t="s" s="42">
        <v>98</v>
      </c>
      <c r="E82" t="s" s="23">
        <v>97</v>
      </c>
      <c r="F82" s="24">
        <v>4.5</v>
      </c>
      <c r="G82" s="25"/>
    </row>
    <row r="83" ht="20.15" customHeight="1">
      <c r="A83" s="20">
        <f>F83*G83</f>
        <v>0</v>
      </c>
      <c r="B83" t="s" s="21">
        <v>105</v>
      </c>
      <c r="C83" t="s" s="21">
        <v>93</v>
      </c>
      <c r="D83" t="s" s="42">
        <v>98</v>
      </c>
      <c r="E83" t="s" s="23">
        <v>97</v>
      </c>
      <c r="F83" s="24">
        <v>20.5</v>
      </c>
      <c r="G83" s="25"/>
    </row>
    <row r="84" ht="20.15" customHeight="1">
      <c r="A84" s="20">
        <f>F84*G84</f>
        <v>0</v>
      </c>
      <c r="B84" t="s" s="21">
        <v>105</v>
      </c>
      <c r="C84" t="s" s="21">
        <v>99</v>
      </c>
      <c r="D84" t="s" s="42">
        <v>98</v>
      </c>
      <c r="E84" t="s" s="23">
        <v>97</v>
      </c>
      <c r="F84" s="24">
        <v>38</v>
      </c>
      <c r="G84" s="25"/>
    </row>
    <row r="85" ht="20.15" customHeight="1">
      <c r="A85" s="20">
        <f>F85*G85</f>
        <v>0</v>
      </c>
      <c r="B85" t="s" s="21">
        <v>105</v>
      </c>
      <c r="C85" t="s" s="21">
        <v>94</v>
      </c>
      <c r="D85" t="s" s="42">
        <v>98</v>
      </c>
      <c r="E85" t="s" s="23">
        <v>97</v>
      </c>
      <c r="F85" s="24">
        <v>87.5</v>
      </c>
      <c r="G85" s="25"/>
    </row>
    <row r="86" ht="20.15" customHeight="1">
      <c r="A86" s="20">
        <f>F86*G86</f>
        <v>0</v>
      </c>
      <c r="B86" t="s" s="21">
        <v>106</v>
      </c>
      <c r="C86" t="s" s="21">
        <v>90</v>
      </c>
      <c r="D86" t="s" s="27">
        <v>91</v>
      </c>
      <c r="E86" t="s" s="23">
        <v>92</v>
      </c>
      <c r="F86" s="24">
        <v>3.5</v>
      </c>
      <c r="G86" s="25"/>
    </row>
    <row r="87" ht="20.15" customHeight="1">
      <c r="A87" s="20">
        <f>F87*G87</f>
        <v>0</v>
      </c>
      <c r="B87" t="s" s="21">
        <v>106</v>
      </c>
      <c r="C87" t="s" s="21">
        <v>93</v>
      </c>
      <c r="D87" t="s" s="27">
        <v>91</v>
      </c>
      <c r="E87" t="s" s="23">
        <v>92</v>
      </c>
      <c r="F87" s="24">
        <v>15.5</v>
      </c>
      <c r="G87" s="25"/>
    </row>
    <row r="88" ht="20.15" customHeight="1">
      <c r="A88" s="20">
        <f>F88*G88</f>
        <v>0</v>
      </c>
      <c r="B88" t="s" s="21">
        <v>106</v>
      </c>
      <c r="C88" t="s" s="21">
        <v>94</v>
      </c>
      <c r="D88" t="s" s="27">
        <v>91</v>
      </c>
      <c r="E88" t="s" s="23">
        <v>92</v>
      </c>
      <c r="F88" s="24">
        <v>62.5</v>
      </c>
      <c r="G88" s="25"/>
    </row>
    <row r="89" ht="20.15" customHeight="1">
      <c r="A89" s="20">
        <f>F89*G89</f>
        <v>0</v>
      </c>
      <c r="B89" t="s" s="21">
        <v>107</v>
      </c>
      <c r="C89" t="s" s="21">
        <v>90</v>
      </c>
      <c r="D89" t="s" s="42">
        <v>96</v>
      </c>
      <c r="E89" t="s" s="23">
        <v>97</v>
      </c>
      <c r="F89" s="24">
        <v>6</v>
      </c>
      <c r="G89" s="25"/>
    </row>
    <row r="90" ht="20.15" customHeight="1">
      <c r="A90" s="20">
        <f>F90*G90</f>
        <v>0</v>
      </c>
      <c r="B90" t="s" s="21">
        <v>107</v>
      </c>
      <c r="C90" t="s" s="21">
        <v>93</v>
      </c>
      <c r="D90" t="s" s="42">
        <v>98</v>
      </c>
      <c r="E90" t="s" s="23">
        <v>97</v>
      </c>
      <c r="F90" s="24">
        <v>28</v>
      </c>
      <c r="G90" s="25"/>
    </row>
    <row r="91" ht="20.15" customHeight="1">
      <c r="A91" s="20">
        <f>F91*G91</f>
        <v>0</v>
      </c>
      <c r="B91" t="s" s="21">
        <v>107</v>
      </c>
      <c r="C91" t="s" s="21">
        <v>99</v>
      </c>
      <c r="D91" t="s" s="42">
        <v>98</v>
      </c>
      <c r="E91" t="s" s="23">
        <v>97</v>
      </c>
      <c r="F91" s="24">
        <v>53</v>
      </c>
      <c r="G91" s="25"/>
    </row>
    <row r="92" ht="20.15" customHeight="1">
      <c r="A92" s="20">
        <f>F92*G92</f>
        <v>0</v>
      </c>
      <c r="B92" t="s" s="21">
        <v>107</v>
      </c>
      <c r="C92" t="s" s="21">
        <v>94</v>
      </c>
      <c r="D92" t="s" s="42">
        <v>98</v>
      </c>
      <c r="E92" t="s" s="23">
        <v>97</v>
      </c>
      <c r="F92" s="24">
        <v>125</v>
      </c>
      <c r="G92" s="25"/>
    </row>
    <row r="93" ht="20.15" customHeight="1">
      <c r="A93" s="29"/>
      <c r="B93" s="30"/>
      <c r="C93" s="30"/>
      <c r="D93" s="31"/>
      <c r="E93" s="31"/>
      <c r="F93" s="32"/>
      <c r="G93" s="25"/>
    </row>
    <row r="94" ht="20.15" customHeight="1">
      <c r="A94" s="14">
        <f>SUM(A95:A114)</f>
        <v>0</v>
      </c>
      <c r="B94" t="s" s="15">
        <v>108</v>
      </c>
      <c r="C94" s="33"/>
      <c r="D94" s="17"/>
      <c r="E94" s="17"/>
      <c r="F94" s="18"/>
      <c r="G94" s="34"/>
    </row>
    <row r="95" ht="20.15" customHeight="1">
      <c r="A95" s="20">
        <f>F95*G95</f>
        <v>0</v>
      </c>
      <c r="B95" t="s" s="21">
        <v>109</v>
      </c>
      <c r="C95" t="s" s="21">
        <v>110</v>
      </c>
      <c r="D95" t="s" s="42">
        <v>96</v>
      </c>
      <c r="E95" t="s" s="23">
        <v>97</v>
      </c>
      <c r="F95" s="24">
        <v>4</v>
      </c>
      <c r="G95" s="25"/>
    </row>
    <row r="96" ht="20.15" customHeight="1">
      <c r="A96" s="20">
        <f>F96*G96</f>
        <v>0</v>
      </c>
      <c r="B96" t="s" s="21">
        <v>109</v>
      </c>
      <c r="C96" t="s" s="21">
        <v>90</v>
      </c>
      <c r="D96" t="s" s="42">
        <v>96</v>
      </c>
      <c r="E96" t="s" s="23">
        <v>97</v>
      </c>
      <c r="F96" s="24">
        <v>6</v>
      </c>
      <c r="G96" s="25"/>
    </row>
    <row r="97" ht="20.15" customHeight="1">
      <c r="A97" s="20">
        <f>F97*G97</f>
        <v>0</v>
      </c>
      <c r="B97" t="s" s="21">
        <v>109</v>
      </c>
      <c r="C97" t="s" s="21">
        <v>111</v>
      </c>
      <c r="D97" t="s" s="42">
        <v>96</v>
      </c>
      <c r="E97" t="s" s="23">
        <v>97</v>
      </c>
      <c r="F97" s="24">
        <v>25</v>
      </c>
      <c r="G97" s="25"/>
    </row>
    <row r="98" ht="20.15" customHeight="1">
      <c r="A98" s="20">
        <f>F98*G98</f>
        <v>0</v>
      </c>
      <c r="B98" t="s" s="21">
        <v>112</v>
      </c>
      <c r="C98" t="s" s="21">
        <v>110</v>
      </c>
      <c r="D98" t="s" s="27">
        <v>91</v>
      </c>
      <c r="E98" t="s" s="23">
        <v>92</v>
      </c>
      <c r="F98" s="24">
        <v>7</v>
      </c>
      <c r="G98" s="25"/>
    </row>
    <row r="99" ht="20.15" customHeight="1">
      <c r="A99" s="20">
        <f>F99*G99</f>
        <v>0</v>
      </c>
      <c r="B99" t="s" s="21">
        <v>112</v>
      </c>
      <c r="C99" t="s" s="21">
        <v>90</v>
      </c>
      <c r="D99" t="s" s="27">
        <v>91</v>
      </c>
      <c r="E99" t="s" s="23">
        <v>92</v>
      </c>
      <c r="F99" s="24">
        <v>12</v>
      </c>
      <c r="G99" s="25"/>
    </row>
    <row r="100" ht="20.15" customHeight="1">
      <c r="A100" s="20">
        <f>F100*G100</f>
        <v>0</v>
      </c>
      <c r="B100" t="s" s="21">
        <v>112</v>
      </c>
      <c r="C100" t="s" s="21">
        <v>93</v>
      </c>
      <c r="D100" t="s" s="27">
        <v>91</v>
      </c>
      <c r="E100" t="s" s="23">
        <v>92</v>
      </c>
      <c r="F100" s="24">
        <v>50</v>
      </c>
      <c r="G100" s="25"/>
    </row>
    <row r="101" ht="20.15" customHeight="1">
      <c r="A101" s="20">
        <f>F101*G101</f>
        <v>0</v>
      </c>
      <c r="B101" t="s" s="21">
        <v>113</v>
      </c>
      <c r="C101" t="s" s="21">
        <v>114</v>
      </c>
      <c r="D101" t="s" s="27">
        <v>115</v>
      </c>
      <c r="E101" t="s" s="23">
        <v>116</v>
      </c>
      <c r="F101" s="24">
        <v>6</v>
      </c>
      <c r="G101" s="25"/>
    </row>
    <row r="102" ht="20.15" customHeight="1">
      <c r="A102" s="20">
        <f>F102*G102</f>
        <v>0</v>
      </c>
      <c r="B102" t="s" s="26">
        <v>117</v>
      </c>
      <c r="C102" t="s" s="21">
        <v>110</v>
      </c>
      <c r="D102" t="s" s="27">
        <v>91</v>
      </c>
      <c r="E102" t="s" s="23">
        <v>92</v>
      </c>
      <c r="F102" s="24">
        <v>0</v>
      </c>
      <c r="G102" s="25"/>
    </row>
    <row r="103" ht="20.15" customHeight="1">
      <c r="A103" s="20">
        <f>F103*G103</f>
        <v>0</v>
      </c>
      <c r="B103" t="s" s="26">
        <v>117</v>
      </c>
      <c r="C103" t="s" s="21">
        <v>90</v>
      </c>
      <c r="D103" t="s" s="27">
        <v>91</v>
      </c>
      <c r="E103" t="s" s="23">
        <v>92</v>
      </c>
      <c r="F103" s="24">
        <v>0</v>
      </c>
      <c r="G103" s="25"/>
    </row>
    <row r="104" ht="20.15" customHeight="1">
      <c r="A104" s="20">
        <f>F104*G104</f>
        <v>0</v>
      </c>
      <c r="B104" t="s" s="26">
        <v>118</v>
      </c>
      <c r="C104" t="s" s="21">
        <v>110</v>
      </c>
      <c r="D104" t="s" s="27">
        <v>91</v>
      </c>
      <c r="E104" t="s" s="23">
        <v>92</v>
      </c>
      <c r="F104" s="24">
        <v>0</v>
      </c>
      <c r="G104" s="25"/>
    </row>
    <row r="105" ht="20.15" customHeight="1">
      <c r="A105" s="20">
        <f>F105*G105</f>
        <v>0</v>
      </c>
      <c r="B105" t="s" s="26">
        <v>118</v>
      </c>
      <c r="C105" t="s" s="21">
        <v>90</v>
      </c>
      <c r="D105" t="s" s="27">
        <v>91</v>
      </c>
      <c r="E105" t="s" s="23">
        <v>92</v>
      </c>
      <c r="F105" s="24">
        <v>0</v>
      </c>
      <c r="G105" s="25"/>
    </row>
    <row r="106" ht="20.15" customHeight="1">
      <c r="A106" s="20">
        <f>F106*G106</f>
        <v>0</v>
      </c>
      <c r="B106" t="s" s="21">
        <v>119</v>
      </c>
      <c r="C106" t="s" s="21">
        <v>120</v>
      </c>
      <c r="D106" t="s" s="27">
        <v>121</v>
      </c>
      <c r="E106" t="s" s="23">
        <v>122</v>
      </c>
      <c r="F106" s="24">
        <v>7</v>
      </c>
      <c r="G106" s="25"/>
    </row>
    <row r="107" ht="20.15" customHeight="1">
      <c r="A107" s="20">
        <f>F107*G107</f>
        <v>0</v>
      </c>
      <c r="B107" t="s" s="21">
        <v>123</v>
      </c>
      <c r="C107" t="s" s="21">
        <v>110</v>
      </c>
      <c r="D107" t="s" s="27">
        <v>121</v>
      </c>
      <c r="E107" t="s" s="23">
        <v>122</v>
      </c>
      <c r="F107" s="24">
        <v>4</v>
      </c>
      <c r="G107" s="25"/>
    </row>
    <row r="108" ht="20.15" customHeight="1">
      <c r="A108" s="20">
        <f>F108*G108</f>
        <v>0</v>
      </c>
      <c r="B108" t="s" s="21">
        <v>124</v>
      </c>
      <c r="C108" t="s" s="21">
        <v>110</v>
      </c>
      <c r="D108" t="s" s="27">
        <v>125</v>
      </c>
      <c r="E108" t="s" s="23">
        <v>126</v>
      </c>
      <c r="F108" s="24">
        <v>4</v>
      </c>
      <c r="G108" s="25"/>
    </row>
    <row r="109" ht="20.15" customHeight="1">
      <c r="A109" s="20">
        <f>F109*G109</f>
        <v>0</v>
      </c>
      <c r="B109" t="s" s="21">
        <v>127</v>
      </c>
      <c r="C109" t="s" s="21">
        <v>128</v>
      </c>
      <c r="D109" t="s" s="27">
        <v>115</v>
      </c>
      <c r="E109" t="s" s="23">
        <v>116</v>
      </c>
      <c r="F109" s="24">
        <v>7.2</v>
      </c>
      <c r="G109" s="25"/>
    </row>
    <row r="110" ht="20.15" customHeight="1">
      <c r="A110" s="20">
        <f>F110*G110</f>
        <v>0</v>
      </c>
      <c r="B110" t="s" s="21">
        <v>129</v>
      </c>
      <c r="C110" t="s" s="21">
        <v>130</v>
      </c>
      <c r="D110" t="s" s="27">
        <v>115</v>
      </c>
      <c r="E110" t="s" s="23">
        <v>116</v>
      </c>
      <c r="F110" s="24">
        <v>5.5</v>
      </c>
      <c r="G110" s="25"/>
    </row>
    <row r="111" ht="20.15" customHeight="1">
      <c r="A111" s="20">
        <f>F111*G111</f>
        <v>0</v>
      </c>
      <c r="B111" t="s" s="21">
        <v>131</v>
      </c>
      <c r="C111" t="s" s="21">
        <v>132</v>
      </c>
      <c r="D111" t="s" s="27">
        <v>125</v>
      </c>
      <c r="E111" t="s" s="23">
        <v>126</v>
      </c>
      <c r="F111" s="24">
        <v>7.2</v>
      </c>
      <c r="G111" s="25"/>
    </row>
    <row r="112" ht="20.15" customHeight="1">
      <c r="A112" s="20">
        <f>F112*G112</f>
        <v>0</v>
      </c>
      <c r="B112" t="s" s="21">
        <v>133</v>
      </c>
      <c r="C112" t="s" s="21">
        <v>110</v>
      </c>
      <c r="D112" t="s" s="27">
        <v>125</v>
      </c>
      <c r="E112" t="s" s="23">
        <v>126</v>
      </c>
      <c r="F112" s="24">
        <v>5</v>
      </c>
      <c r="G112" s="25"/>
    </row>
    <row r="113" ht="20.15" customHeight="1">
      <c r="A113" s="20">
        <f>F113*G113</f>
        <v>0</v>
      </c>
      <c r="B113" t="s" s="21">
        <v>134</v>
      </c>
      <c r="C113" t="s" s="21">
        <v>128</v>
      </c>
      <c r="D113" t="s" s="27">
        <v>125</v>
      </c>
      <c r="E113" t="s" s="23">
        <v>126</v>
      </c>
      <c r="F113" s="24">
        <v>5.5</v>
      </c>
      <c r="G113" s="25"/>
    </row>
    <row r="114" ht="20.15" customHeight="1">
      <c r="A114" s="20">
        <f>F114*G114</f>
        <v>0</v>
      </c>
      <c r="B114" t="s" s="21">
        <v>135</v>
      </c>
      <c r="C114" t="s" s="21">
        <v>110</v>
      </c>
      <c r="D114" t="s" s="27">
        <v>125</v>
      </c>
      <c r="E114" t="s" s="23">
        <v>126</v>
      </c>
      <c r="F114" s="24">
        <v>5.5</v>
      </c>
      <c r="G114" s="25"/>
    </row>
    <row r="115" ht="20.15" customHeight="1">
      <c r="A115" s="29"/>
      <c r="B115" s="30"/>
      <c r="C115" s="30"/>
      <c r="D115" s="31"/>
      <c r="E115" s="31"/>
      <c r="F115" s="32"/>
      <c r="G115" s="25"/>
    </row>
    <row r="116" ht="20.15" customHeight="1">
      <c r="A116" s="14">
        <f>SUM(A117:A126)</f>
        <v>0</v>
      </c>
      <c r="B116" t="s" s="15">
        <v>136</v>
      </c>
      <c r="C116" s="33"/>
      <c r="D116" s="17"/>
      <c r="E116" s="17"/>
      <c r="F116" s="18"/>
      <c r="G116" s="34"/>
    </row>
    <row r="117" ht="20.15" customHeight="1">
      <c r="A117" s="20">
        <f>F117*G117</f>
        <v>0</v>
      </c>
      <c r="B117" t="s" s="21">
        <v>137</v>
      </c>
      <c r="C117" t="s" s="21">
        <v>48</v>
      </c>
      <c r="D117" t="s" s="27">
        <v>91</v>
      </c>
      <c r="E117" t="s" s="23">
        <v>92</v>
      </c>
      <c r="F117" s="24">
        <v>7.5</v>
      </c>
      <c r="G117" s="25"/>
    </row>
    <row r="118" ht="20.15" customHeight="1">
      <c r="A118" s="20">
        <f>F118*G118</f>
        <v>0</v>
      </c>
      <c r="B118" t="s" s="26">
        <v>137</v>
      </c>
      <c r="C118" t="s" s="21">
        <v>30</v>
      </c>
      <c r="D118" t="s" s="27">
        <v>91</v>
      </c>
      <c r="E118" t="s" s="23">
        <v>92</v>
      </c>
      <c r="F118" s="24">
        <v>0</v>
      </c>
      <c r="G118" s="25"/>
    </row>
    <row r="119" ht="20.15" customHeight="1">
      <c r="A119" s="20">
        <f>F119*G119</f>
        <v>0</v>
      </c>
      <c r="B119" t="s" s="21">
        <v>138</v>
      </c>
      <c r="C119" t="s" s="21">
        <v>30</v>
      </c>
      <c r="D119" t="s" s="27">
        <v>91</v>
      </c>
      <c r="E119" t="s" s="23">
        <v>92</v>
      </c>
      <c r="F119" s="24">
        <v>10</v>
      </c>
      <c r="G119" s="25"/>
    </row>
    <row r="120" ht="20.15" customHeight="1">
      <c r="A120" s="20">
        <f>F120*G120</f>
        <v>0</v>
      </c>
      <c r="B120" t="s" s="21">
        <v>138</v>
      </c>
      <c r="C120" t="s" s="21">
        <v>139</v>
      </c>
      <c r="D120" t="s" s="27">
        <v>91</v>
      </c>
      <c r="E120" t="s" s="23">
        <v>92</v>
      </c>
      <c r="F120" s="24">
        <v>40</v>
      </c>
      <c r="G120" s="25"/>
    </row>
    <row r="121" ht="20.15" customHeight="1">
      <c r="A121" s="20">
        <f>F121*G121</f>
        <v>0</v>
      </c>
      <c r="B121" t="s" s="26">
        <v>140</v>
      </c>
      <c r="C121" t="s" s="21">
        <v>48</v>
      </c>
      <c r="D121" t="s" s="27">
        <v>91</v>
      </c>
      <c r="E121" t="s" s="23">
        <v>92</v>
      </c>
      <c r="F121" s="24">
        <v>0</v>
      </c>
      <c r="G121" s="25"/>
    </row>
    <row r="122" ht="20.15" customHeight="1">
      <c r="A122" s="20">
        <f>F122*G122</f>
        <v>0</v>
      </c>
      <c r="B122" t="s" s="21">
        <v>141</v>
      </c>
      <c r="C122" t="s" s="21">
        <v>48</v>
      </c>
      <c r="D122" t="s" s="27">
        <v>125</v>
      </c>
      <c r="E122" t="s" s="23">
        <v>126</v>
      </c>
      <c r="F122" s="24">
        <v>20.5</v>
      </c>
      <c r="G122" s="25"/>
    </row>
    <row r="123" ht="20.15" customHeight="1">
      <c r="A123" s="20">
        <f>F123*G123</f>
        <v>0</v>
      </c>
      <c r="B123" t="s" s="21">
        <v>142</v>
      </c>
      <c r="C123" t="s" s="21">
        <v>30</v>
      </c>
      <c r="D123" t="s" s="27">
        <v>91</v>
      </c>
      <c r="E123" t="s" s="23">
        <v>92</v>
      </c>
      <c r="F123" s="24">
        <v>9</v>
      </c>
      <c r="G123" s="25"/>
    </row>
    <row r="124" ht="20.15" customHeight="1">
      <c r="A124" s="20">
        <f>F124*G124</f>
        <v>0</v>
      </c>
      <c r="B124" t="s" s="21">
        <v>142</v>
      </c>
      <c r="C124" t="s" s="21">
        <v>139</v>
      </c>
      <c r="D124" t="s" s="27">
        <v>91</v>
      </c>
      <c r="E124" t="s" s="23">
        <v>92</v>
      </c>
      <c r="F124" s="24">
        <v>35</v>
      </c>
      <c r="G124" s="25"/>
    </row>
    <row r="125" ht="20.15" customHeight="1">
      <c r="A125" s="20">
        <f>F125*G125</f>
        <v>0</v>
      </c>
      <c r="B125" t="s" s="21">
        <v>143</v>
      </c>
      <c r="C125" t="s" s="21">
        <v>139</v>
      </c>
      <c r="D125" t="s" s="28">
        <v>144</v>
      </c>
      <c r="E125" t="s" s="23">
        <v>23</v>
      </c>
      <c r="F125" s="24">
        <v>75</v>
      </c>
      <c r="G125" s="25"/>
    </row>
    <row r="126" ht="20.15" customHeight="1">
      <c r="A126" s="20">
        <f>F126*G126</f>
        <v>0</v>
      </c>
      <c r="B126" t="s" s="21">
        <v>145</v>
      </c>
      <c r="C126" t="s" s="21">
        <v>48</v>
      </c>
      <c r="D126" t="s" s="28">
        <v>146</v>
      </c>
      <c r="E126" t="s" s="23">
        <v>23</v>
      </c>
      <c r="F126" s="24">
        <v>15</v>
      </c>
      <c r="G126" s="25"/>
    </row>
    <row r="127" ht="20.15" customHeight="1">
      <c r="A127" s="29"/>
      <c r="B127" s="30"/>
      <c r="C127" s="30"/>
      <c r="D127" s="31"/>
      <c r="E127" s="31"/>
      <c r="F127" s="43"/>
      <c r="G127" s="25"/>
    </row>
    <row r="128" ht="20.15" customHeight="1">
      <c r="A128" s="14">
        <f>SUM(A129:A137)</f>
        <v>0</v>
      </c>
      <c r="B128" t="s" s="15">
        <v>147</v>
      </c>
      <c r="C128" s="33"/>
      <c r="D128" s="17"/>
      <c r="E128" s="17"/>
      <c r="F128" s="18"/>
      <c r="G128" s="34"/>
    </row>
    <row r="129" ht="20.15" customHeight="1">
      <c r="A129" s="20">
        <f>F129*G129</f>
        <v>0</v>
      </c>
      <c r="B129" t="s" s="26">
        <v>148</v>
      </c>
      <c r="C129" t="s" s="21">
        <v>110</v>
      </c>
      <c r="D129" t="s" s="39">
        <v>149</v>
      </c>
      <c r="E129" t="s" s="23">
        <v>150</v>
      </c>
      <c r="F129" s="24">
        <v>0</v>
      </c>
      <c r="G129" s="25"/>
    </row>
    <row r="130" ht="20.15" customHeight="1">
      <c r="A130" s="20">
        <f>F130*G130</f>
        <v>0</v>
      </c>
      <c r="B130" t="s" s="26">
        <v>148</v>
      </c>
      <c r="C130" t="s" s="21">
        <v>132</v>
      </c>
      <c r="D130" t="s" s="39">
        <v>149</v>
      </c>
      <c r="E130" t="s" s="23">
        <v>150</v>
      </c>
      <c r="F130" s="24">
        <v>0</v>
      </c>
      <c r="G130" s="25"/>
    </row>
    <row r="131" ht="20.15" customHeight="1">
      <c r="A131" s="20">
        <f>F131*G131</f>
        <v>0</v>
      </c>
      <c r="B131" t="s" s="26">
        <v>151</v>
      </c>
      <c r="C131" t="s" s="21">
        <v>110</v>
      </c>
      <c r="D131" t="s" s="39">
        <v>149</v>
      </c>
      <c r="E131" t="s" s="23">
        <v>150</v>
      </c>
      <c r="F131" s="24">
        <v>0</v>
      </c>
      <c r="G131" s="25"/>
    </row>
    <row r="132" ht="20.15" customHeight="1">
      <c r="A132" s="20">
        <f>F132*G132</f>
        <v>0</v>
      </c>
      <c r="B132" t="s" s="26">
        <v>151</v>
      </c>
      <c r="C132" t="s" s="21">
        <v>132</v>
      </c>
      <c r="D132" t="s" s="39">
        <v>149</v>
      </c>
      <c r="E132" t="s" s="23">
        <v>150</v>
      </c>
      <c r="F132" s="24">
        <v>0</v>
      </c>
      <c r="G132" s="25"/>
    </row>
    <row r="133" ht="20.15" customHeight="1">
      <c r="A133" s="20">
        <f>F133*G133</f>
        <v>0</v>
      </c>
      <c r="B133" t="s" s="26">
        <v>152</v>
      </c>
      <c r="C133" t="s" s="21">
        <v>153</v>
      </c>
      <c r="D133" t="s" s="37">
        <v>40</v>
      </c>
      <c r="E133" t="s" s="23">
        <v>41</v>
      </c>
      <c r="F133" s="24">
        <v>0</v>
      </c>
      <c r="G133" s="25"/>
    </row>
    <row r="134" ht="20.15" customHeight="1">
      <c r="A134" s="20">
        <f>F134*G134</f>
        <v>0</v>
      </c>
      <c r="B134" t="s" s="21">
        <v>154</v>
      </c>
      <c r="C134" t="s" s="21">
        <v>153</v>
      </c>
      <c r="D134" t="s" s="37">
        <v>40</v>
      </c>
      <c r="E134" t="s" s="23">
        <v>41</v>
      </c>
      <c r="F134" s="24">
        <v>7.5</v>
      </c>
      <c r="G134" s="25"/>
    </row>
    <row r="135" ht="20.15" customHeight="1">
      <c r="A135" s="20">
        <f>F135*G135</f>
        <v>0</v>
      </c>
      <c r="B135" t="s" s="21">
        <v>155</v>
      </c>
      <c r="C135" t="s" s="21">
        <v>153</v>
      </c>
      <c r="D135" t="s" s="37">
        <v>40</v>
      </c>
      <c r="E135" t="s" s="23">
        <v>41</v>
      </c>
      <c r="F135" s="24">
        <v>7.5</v>
      </c>
      <c r="G135" s="25"/>
    </row>
    <row r="136" ht="20.15" customHeight="1">
      <c r="A136" s="20">
        <f>F136*G136</f>
        <v>0</v>
      </c>
      <c r="B136" t="s" s="21">
        <v>156</v>
      </c>
      <c r="C136" t="s" s="21">
        <v>153</v>
      </c>
      <c r="D136" t="s" s="37">
        <v>40</v>
      </c>
      <c r="E136" t="s" s="23">
        <v>41</v>
      </c>
      <c r="F136" s="24">
        <v>7.5</v>
      </c>
      <c r="G136" s="25"/>
    </row>
    <row r="137" ht="20.15" customHeight="1">
      <c r="A137" s="20">
        <f>F137*G137</f>
        <v>0</v>
      </c>
      <c r="B137" t="s" s="21">
        <v>157</v>
      </c>
      <c r="C137" t="s" s="21">
        <v>153</v>
      </c>
      <c r="D137" t="s" s="37">
        <v>40</v>
      </c>
      <c r="E137" t="s" s="23">
        <v>41</v>
      </c>
      <c r="F137" s="24">
        <v>7.5</v>
      </c>
      <c r="G137" s="25"/>
    </row>
    <row r="138" ht="20.15" customHeight="1">
      <c r="A138" s="29"/>
      <c r="B138" s="26"/>
      <c r="C138" s="21"/>
      <c r="D138" s="44"/>
      <c r="E138" s="23"/>
      <c r="F138" s="32"/>
      <c r="G138" s="25"/>
    </row>
    <row r="139" ht="20.15" customHeight="1">
      <c r="A139" s="14">
        <f>SUM($A140:$A143)</f>
        <v>0</v>
      </c>
      <c r="B139" t="s" s="15">
        <v>158</v>
      </c>
      <c r="C139" s="33"/>
      <c r="D139" s="17"/>
      <c r="E139" s="17"/>
      <c r="F139" s="18"/>
      <c r="G139" s="34"/>
    </row>
    <row r="140" ht="20.15" customHeight="1">
      <c r="A140" s="20">
        <f>F140*G140</f>
        <v>0</v>
      </c>
      <c r="B140" t="s" s="21">
        <v>159</v>
      </c>
      <c r="C140" t="s" s="21">
        <v>160</v>
      </c>
      <c r="D140" t="s" s="37">
        <v>40</v>
      </c>
      <c r="E140" t="s" s="23">
        <v>41</v>
      </c>
      <c r="F140" s="24">
        <v>5</v>
      </c>
      <c r="G140" s="25"/>
    </row>
    <row r="141" ht="20.15" customHeight="1">
      <c r="A141" s="20">
        <f>F141*G141</f>
        <v>0</v>
      </c>
      <c r="B141" t="s" s="21">
        <v>161</v>
      </c>
      <c r="C141" t="s" s="21">
        <v>69</v>
      </c>
      <c r="D141" t="s" s="35">
        <v>33</v>
      </c>
      <c r="E141" t="s" s="23">
        <v>34</v>
      </c>
      <c r="F141" s="24">
        <v>8.5</v>
      </c>
      <c r="G141" s="25"/>
    </row>
    <row r="142" ht="20.15" customHeight="1">
      <c r="A142" s="20">
        <f>F142*G142</f>
        <v>0</v>
      </c>
      <c r="B142" t="s" s="21">
        <v>162</v>
      </c>
      <c r="C142" t="s" s="45">
        <v>163</v>
      </c>
      <c r="D142" t="s" s="46">
        <v>164</v>
      </c>
      <c r="E142" t="s" s="47">
        <v>165</v>
      </c>
      <c r="F142" s="48">
        <v>51</v>
      </c>
      <c r="G142" s="25"/>
    </row>
    <row r="143" ht="20.15" customHeight="1">
      <c r="A143" s="20">
        <f>F143*G143</f>
        <v>0</v>
      </c>
      <c r="B143" t="s" s="21">
        <v>166</v>
      </c>
      <c r="C143" t="s" s="21">
        <v>167</v>
      </c>
      <c r="D143" t="s" s="49">
        <v>164</v>
      </c>
      <c r="E143" t="s" s="47">
        <v>165</v>
      </c>
      <c r="F143" s="48">
        <v>25</v>
      </c>
      <c r="G143" s="25"/>
    </row>
    <row r="144" ht="20.15" customHeight="1">
      <c r="A144" s="29"/>
      <c r="B144" s="30"/>
      <c r="C144" s="30"/>
      <c r="D144" s="50"/>
      <c r="E144" s="31"/>
      <c r="F144" s="32"/>
      <c r="G144" s="25"/>
    </row>
    <row r="145" ht="20.15" customHeight="1">
      <c r="A145" s="14">
        <f>SUM(A146:A153)</f>
        <v>0</v>
      </c>
      <c r="B145" t="s" s="15">
        <v>168</v>
      </c>
      <c r="C145" s="33"/>
      <c r="D145" s="17"/>
      <c r="E145" s="17"/>
      <c r="F145" s="18"/>
      <c r="G145" s="34"/>
    </row>
    <row r="146" ht="20.15" customHeight="1">
      <c r="A146" s="20">
        <f>F146*G146</f>
        <v>0</v>
      </c>
      <c r="B146" t="s" s="21">
        <v>169</v>
      </c>
      <c r="C146" t="s" s="21">
        <v>170</v>
      </c>
      <c r="D146" t="s" s="35">
        <v>33</v>
      </c>
      <c r="E146" t="s" s="23">
        <v>34</v>
      </c>
      <c r="F146" s="24">
        <v>8</v>
      </c>
      <c r="G146" s="25"/>
    </row>
    <row r="147" ht="20.15" customHeight="1">
      <c r="A147" s="20">
        <f>F147*G147</f>
        <v>0</v>
      </c>
      <c r="B147" t="s" s="21">
        <v>171</v>
      </c>
      <c r="C147" t="s" s="21">
        <v>170</v>
      </c>
      <c r="D147" t="s" s="35">
        <v>33</v>
      </c>
      <c r="E147" t="s" s="23">
        <v>34</v>
      </c>
      <c r="F147" s="24">
        <v>7.5</v>
      </c>
      <c r="G147" s="25"/>
    </row>
    <row r="148" ht="20.15" customHeight="1">
      <c r="A148" s="20">
        <f>F148*G148</f>
        <v>0</v>
      </c>
      <c r="B148" t="s" s="21">
        <v>172</v>
      </c>
      <c r="C148" t="s" s="21">
        <v>170</v>
      </c>
      <c r="D148" t="s" s="35">
        <v>33</v>
      </c>
      <c r="E148" t="s" s="23">
        <v>34</v>
      </c>
      <c r="F148" s="24">
        <v>7.5</v>
      </c>
      <c r="G148" s="25"/>
    </row>
    <row r="149" ht="20.15" customHeight="1">
      <c r="A149" s="20">
        <f>F149*G149</f>
        <v>0</v>
      </c>
      <c r="B149" t="s" s="21">
        <v>173</v>
      </c>
      <c r="C149" t="s" s="21">
        <v>170</v>
      </c>
      <c r="D149" t="s" s="35">
        <v>33</v>
      </c>
      <c r="E149" t="s" s="23">
        <v>34</v>
      </c>
      <c r="F149" s="24">
        <v>7.5</v>
      </c>
      <c r="G149" s="25"/>
    </row>
    <row r="150" ht="20.15" customHeight="1">
      <c r="A150" s="20">
        <f>F150*G150</f>
        <v>0</v>
      </c>
      <c r="B150" t="s" s="21">
        <v>174</v>
      </c>
      <c r="C150" t="s" s="21">
        <v>170</v>
      </c>
      <c r="D150" t="s" s="35">
        <v>33</v>
      </c>
      <c r="E150" t="s" s="23">
        <v>34</v>
      </c>
      <c r="F150" s="24">
        <v>7.5</v>
      </c>
      <c r="G150" s="25"/>
    </row>
    <row r="151" ht="20.15" customHeight="1">
      <c r="A151" s="20">
        <f>F151*G151</f>
        <v>0</v>
      </c>
      <c r="B151" t="s" s="21">
        <v>175</v>
      </c>
      <c r="C151" t="s" s="21">
        <v>170</v>
      </c>
      <c r="D151" t="s" s="35">
        <v>33</v>
      </c>
      <c r="E151" t="s" s="23">
        <v>34</v>
      </c>
      <c r="F151" s="24">
        <v>7.5</v>
      </c>
      <c r="G151" s="25"/>
    </row>
    <row r="152" ht="20.15" customHeight="1">
      <c r="A152" s="20">
        <f>F152*G152</f>
        <v>0</v>
      </c>
      <c r="B152" t="s" s="26">
        <v>176</v>
      </c>
      <c r="C152" t="s" s="21">
        <v>170</v>
      </c>
      <c r="D152" t="s" s="35">
        <v>33</v>
      </c>
      <c r="E152" t="s" s="23">
        <v>34</v>
      </c>
      <c r="F152" s="24">
        <v>0</v>
      </c>
      <c r="G152" s="25"/>
    </row>
    <row r="153" ht="20.15" customHeight="1">
      <c r="A153" s="20">
        <f>F153*G153</f>
        <v>0</v>
      </c>
      <c r="B153" t="s" s="21">
        <v>177</v>
      </c>
      <c r="C153" t="s" s="21">
        <v>170</v>
      </c>
      <c r="D153" t="s" s="35">
        <v>33</v>
      </c>
      <c r="E153" t="s" s="23">
        <v>34</v>
      </c>
      <c r="F153" s="24">
        <v>7.5</v>
      </c>
      <c r="G153" s="25"/>
    </row>
    <row r="154" ht="20.15" customHeight="1">
      <c r="A154" s="29"/>
      <c r="B154" s="30"/>
      <c r="C154" s="30"/>
      <c r="D154" s="31"/>
      <c r="E154" s="31"/>
      <c r="F154" s="32"/>
      <c r="G154" s="25"/>
    </row>
    <row r="155" ht="20.15" customHeight="1">
      <c r="A155" s="14">
        <f>SUM(A156:A169)</f>
        <v>0</v>
      </c>
      <c r="B155" t="s" s="15">
        <v>178</v>
      </c>
      <c r="C155" s="33"/>
      <c r="D155" s="17"/>
      <c r="E155" s="17"/>
      <c r="F155" s="18"/>
      <c r="G155" s="34"/>
    </row>
    <row r="156" ht="20.15" customHeight="1">
      <c r="A156" s="20">
        <f>F156*G156</f>
        <v>0</v>
      </c>
      <c r="B156" t="s" s="26">
        <v>179</v>
      </c>
      <c r="C156" t="s" s="21">
        <v>110</v>
      </c>
      <c r="D156" t="s" s="28">
        <v>22</v>
      </c>
      <c r="E156" t="s" s="23">
        <v>23</v>
      </c>
      <c r="F156" s="24">
        <v>0</v>
      </c>
      <c r="G156" s="25"/>
    </row>
    <row r="157" ht="20.15" customHeight="1">
      <c r="A157" s="20">
        <f>F157*G157</f>
        <v>0</v>
      </c>
      <c r="B157" t="s" s="21">
        <v>180</v>
      </c>
      <c r="C157" t="s" s="21">
        <v>110</v>
      </c>
      <c r="D157" t="s" s="28">
        <v>22</v>
      </c>
      <c r="E157" t="s" s="23">
        <v>23</v>
      </c>
      <c r="F157" s="24">
        <v>4.8</v>
      </c>
      <c r="G157" s="25"/>
    </row>
    <row r="158" ht="20.15" customHeight="1">
      <c r="A158" s="20">
        <f>F158*G158</f>
        <v>0</v>
      </c>
      <c r="B158" t="s" s="21">
        <v>181</v>
      </c>
      <c r="C158" t="s" s="21">
        <v>110</v>
      </c>
      <c r="D158" t="s" s="28">
        <v>22</v>
      </c>
      <c r="E158" t="s" s="23">
        <v>23</v>
      </c>
      <c r="F158" s="24">
        <v>3.8</v>
      </c>
      <c r="G158" s="25"/>
    </row>
    <row r="159" ht="20.15" customHeight="1">
      <c r="A159" s="20">
        <f>F159*G159</f>
        <v>0</v>
      </c>
      <c r="B159" t="s" s="21">
        <v>182</v>
      </c>
      <c r="C159" t="s" s="21">
        <v>110</v>
      </c>
      <c r="D159" t="s" s="28">
        <v>22</v>
      </c>
      <c r="E159" t="s" s="23">
        <v>23</v>
      </c>
      <c r="F159" s="24">
        <v>3.8</v>
      </c>
      <c r="G159" s="25"/>
    </row>
    <row r="160" ht="20.15" customHeight="1">
      <c r="A160" s="20">
        <f>F160*G160</f>
        <v>0</v>
      </c>
      <c r="B160" t="s" s="26">
        <v>183</v>
      </c>
      <c r="C160" t="s" s="21">
        <v>110</v>
      </c>
      <c r="D160" t="s" s="28">
        <v>22</v>
      </c>
      <c r="E160" t="s" s="23">
        <v>23</v>
      </c>
      <c r="F160" s="24">
        <v>0</v>
      </c>
      <c r="G160" s="25"/>
    </row>
    <row r="161" ht="20.15" customHeight="1">
      <c r="A161" s="20">
        <f>F161*G161</f>
        <v>0</v>
      </c>
      <c r="B161" t="s" s="51">
        <v>184</v>
      </c>
      <c r="C161" t="s" s="21">
        <v>110</v>
      </c>
      <c r="D161" t="s" s="28">
        <v>22</v>
      </c>
      <c r="E161" t="s" s="23">
        <v>23</v>
      </c>
      <c r="F161" s="24">
        <v>0</v>
      </c>
      <c r="G161" s="25"/>
    </row>
    <row r="162" ht="20.15" customHeight="1">
      <c r="A162" s="20">
        <f>F162*G162</f>
        <v>0</v>
      </c>
      <c r="B162" t="s" s="51">
        <v>185</v>
      </c>
      <c r="C162" t="s" s="21">
        <v>186</v>
      </c>
      <c r="D162" t="s" s="28">
        <v>22</v>
      </c>
      <c r="E162" t="s" s="23">
        <v>23</v>
      </c>
      <c r="F162" s="24">
        <v>0</v>
      </c>
      <c r="G162" s="25"/>
    </row>
    <row r="163" ht="20.15" customHeight="1">
      <c r="A163" s="20">
        <f>F163*G163</f>
        <v>0</v>
      </c>
      <c r="B163" t="s" s="38">
        <v>187</v>
      </c>
      <c r="C163" t="s" s="21">
        <v>90</v>
      </c>
      <c r="D163" t="s" s="52">
        <v>188</v>
      </c>
      <c r="E163" t="s" s="23">
        <v>189</v>
      </c>
      <c r="F163" s="24">
        <v>8.199999999999999</v>
      </c>
      <c r="G163" s="25"/>
    </row>
    <row r="164" ht="20.15" customHeight="1">
      <c r="A164" s="20">
        <f>F164*G164</f>
        <v>0</v>
      </c>
      <c r="B164" t="s" s="38">
        <v>190</v>
      </c>
      <c r="C164" t="s" s="21">
        <v>90</v>
      </c>
      <c r="D164" t="s" s="52">
        <v>188</v>
      </c>
      <c r="E164" t="s" s="23">
        <v>189</v>
      </c>
      <c r="F164" s="24">
        <v>8.199999999999999</v>
      </c>
      <c r="G164" s="25"/>
    </row>
    <row r="165" ht="20.15" customHeight="1">
      <c r="A165" s="20">
        <f>F165*G165</f>
        <v>0</v>
      </c>
      <c r="B165" t="s" s="38">
        <v>191</v>
      </c>
      <c r="C165" t="s" s="21">
        <v>90</v>
      </c>
      <c r="D165" t="s" s="52">
        <v>188</v>
      </c>
      <c r="E165" t="s" s="23">
        <v>189</v>
      </c>
      <c r="F165" s="24">
        <v>8.199999999999999</v>
      </c>
      <c r="G165" s="25"/>
    </row>
    <row r="166" ht="20.15" customHeight="1">
      <c r="A166" s="20">
        <f>F166*G166</f>
        <v>0</v>
      </c>
      <c r="B166" t="s" s="38">
        <v>192</v>
      </c>
      <c r="C166" t="s" s="21">
        <v>90</v>
      </c>
      <c r="D166" t="s" s="52">
        <v>188</v>
      </c>
      <c r="E166" t="s" s="23">
        <v>189</v>
      </c>
      <c r="F166" s="24">
        <v>10.25</v>
      </c>
      <c r="G166" s="25"/>
    </row>
    <row r="167" ht="20.15" customHeight="1">
      <c r="A167" s="20">
        <f>F167*G167</f>
        <v>0</v>
      </c>
      <c r="B167" t="s" s="38">
        <v>193</v>
      </c>
      <c r="C167" t="s" s="21">
        <v>90</v>
      </c>
      <c r="D167" t="s" s="52">
        <v>188</v>
      </c>
      <c r="E167" t="s" s="23">
        <v>189</v>
      </c>
      <c r="F167" s="24">
        <v>8.199999999999999</v>
      </c>
      <c r="G167" s="25"/>
    </row>
    <row r="168" ht="20.15" customHeight="1">
      <c r="A168" s="20">
        <f>F168*G168</f>
        <v>0</v>
      </c>
      <c r="B168" t="s" s="38">
        <v>194</v>
      </c>
      <c r="C168" t="s" s="21">
        <v>90</v>
      </c>
      <c r="D168" t="s" s="52">
        <v>188</v>
      </c>
      <c r="E168" t="s" s="23">
        <v>189</v>
      </c>
      <c r="F168" s="24">
        <v>8.199999999999999</v>
      </c>
      <c r="G168" s="25"/>
    </row>
    <row r="169" ht="20.15" customHeight="1">
      <c r="A169" s="20">
        <f>F169*G169</f>
        <v>0</v>
      </c>
      <c r="B169" t="s" s="38">
        <v>195</v>
      </c>
      <c r="C169" t="s" s="21">
        <v>90</v>
      </c>
      <c r="D169" t="s" s="52">
        <v>188</v>
      </c>
      <c r="E169" t="s" s="23">
        <v>189</v>
      </c>
      <c r="F169" s="24">
        <v>8.199999999999999</v>
      </c>
      <c r="G169" s="25"/>
    </row>
    <row r="170" ht="20.15" customHeight="1">
      <c r="A170" s="29"/>
      <c r="B170" s="30"/>
      <c r="C170" s="30"/>
      <c r="D170" s="31"/>
      <c r="E170" s="31"/>
      <c r="F170" s="32"/>
      <c r="G170" s="25"/>
    </row>
    <row r="171" ht="20.15" customHeight="1">
      <c r="A171" s="14">
        <f>SUM(A172:A184)</f>
        <v>0</v>
      </c>
      <c r="B171" t="s" s="15">
        <v>196</v>
      </c>
      <c r="C171" s="33"/>
      <c r="D171" s="17"/>
      <c r="E171" s="17"/>
      <c r="F171" s="18"/>
      <c r="G171" s="34"/>
    </row>
    <row r="172" ht="20.15" customHeight="1">
      <c r="A172" s="20">
        <f>F172*G172</f>
        <v>0</v>
      </c>
      <c r="B172" t="s" s="26">
        <v>197</v>
      </c>
      <c r="C172" t="s" s="21">
        <v>198</v>
      </c>
      <c r="D172" t="s" s="42">
        <v>96</v>
      </c>
      <c r="E172" t="s" s="23">
        <v>97</v>
      </c>
      <c r="F172" s="24">
        <v>0</v>
      </c>
      <c r="G172" s="25"/>
    </row>
    <row r="173" ht="20.15" customHeight="1">
      <c r="A173" s="20">
        <f>F173*G173</f>
        <v>0</v>
      </c>
      <c r="B173" t="s" s="26">
        <v>199</v>
      </c>
      <c r="C173" t="s" s="21">
        <v>198</v>
      </c>
      <c r="D173" t="s" s="42">
        <v>96</v>
      </c>
      <c r="E173" t="s" s="23">
        <v>97</v>
      </c>
      <c r="F173" s="24">
        <v>0</v>
      </c>
      <c r="G173" s="25"/>
    </row>
    <row r="174" ht="20.15" customHeight="1">
      <c r="A174" s="20">
        <f>F174*G174</f>
        <v>0</v>
      </c>
      <c r="B174" t="s" s="21">
        <v>200</v>
      </c>
      <c r="C174" t="s" s="21">
        <v>69</v>
      </c>
      <c r="D174" t="s" s="39">
        <v>201</v>
      </c>
      <c r="E174" t="s" s="23">
        <v>34</v>
      </c>
      <c r="F174" s="24">
        <v>8</v>
      </c>
      <c r="G174" s="25"/>
    </row>
    <row r="175" ht="20.15" customHeight="1">
      <c r="A175" s="20">
        <f>F175*G175</f>
        <v>0</v>
      </c>
      <c r="B175" t="s" s="26">
        <v>202</v>
      </c>
      <c r="C175" t="s" s="21">
        <v>69</v>
      </c>
      <c r="D175" t="s" s="37">
        <v>40</v>
      </c>
      <c r="E175" t="s" s="23">
        <v>41</v>
      </c>
      <c r="F175" s="24">
        <v>0</v>
      </c>
      <c r="G175" s="25"/>
    </row>
    <row r="176" ht="20.15" customHeight="1">
      <c r="A176" s="20">
        <f>F176*G176</f>
        <v>0</v>
      </c>
      <c r="B176" t="s" s="21">
        <v>203</v>
      </c>
      <c r="C176" t="s" s="21">
        <v>198</v>
      </c>
      <c r="D176" t="s" s="37">
        <v>40</v>
      </c>
      <c r="E176" t="s" s="23">
        <v>41</v>
      </c>
      <c r="F176" s="24">
        <v>10</v>
      </c>
      <c r="G176" s="25"/>
    </row>
    <row r="177" ht="20.15" customHeight="1">
      <c r="A177" s="20">
        <f>F177*G177</f>
        <v>0</v>
      </c>
      <c r="B177" t="s" s="21">
        <v>204</v>
      </c>
      <c r="C177" t="s" s="21">
        <v>198</v>
      </c>
      <c r="D177" t="s" s="37">
        <v>40</v>
      </c>
      <c r="E177" t="s" s="23">
        <v>41</v>
      </c>
      <c r="F177" s="24">
        <v>8.5</v>
      </c>
      <c r="G177" s="25"/>
    </row>
    <row r="178" ht="20.15" customHeight="1">
      <c r="A178" s="20">
        <f>F178*G178</f>
        <v>0</v>
      </c>
      <c r="B178" t="s" s="21">
        <v>205</v>
      </c>
      <c r="C178" t="s" s="21">
        <v>198</v>
      </c>
      <c r="D178" t="s" s="37">
        <v>40</v>
      </c>
      <c r="E178" t="s" s="23">
        <v>41</v>
      </c>
      <c r="F178" s="24">
        <v>6.5</v>
      </c>
      <c r="G178" s="25"/>
    </row>
    <row r="179" ht="20.15" customHeight="1">
      <c r="A179" s="20">
        <f>F179*G179</f>
        <v>0</v>
      </c>
      <c r="B179" t="s" s="21">
        <v>206</v>
      </c>
      <c r="C179" t="s" s="21">
        <v>198</v>
      </c>
      <c r="D179" t="s" s="37">
        <v>40</v>
      </c>
      <c r="E179" t="s" s="23">
        <v>41</v>
      </c>
      <c r="F179" s="24">
        <v>11</v>
      </c>
      <c r="G179" s="25"/>
    </row>
    <row r="180" ht="20.15" customHeight="1">
      <c r="A180" s="20">
        <f>F180*G180</f>
        <v>0</v>
      </c>
      <c r="B180" t="s" s="26">
        <v>207</v>
      </c>
      <c r="C180" t="s" s="21">
        <v>93</v>
      </c>
      <c r="D180" t="s" s="36">
        <v>37</v>
      </c>
      <c r="E180" t="s" s="23">
        <v>38</v>
      </c>
      <c r="F180" s="24">
        <v>0</v>
      </c>
      <c r="G180" s="25"/>
    </row>
    <row r="181" ht="20.15" customHeight="1">
      <c r="A181" s="20">
        <f>F181*G181</f>
        <v>0</v>
      </c>
      <c r="B181" t="s" s="26">
        <v>207</v>
      </c>
      <c r="C181" t="s" s="21">
        <v>99</v>
      </c>
      <c r="D181" t="s" s="36">
        <v>37</v>
      </c>
      <c r="E181" t="s" s="23">
        <v>38</v>
      </c>
      <c r="F181" s="24">
        <v>0</v>
      </c>
      <c r="G181" s="25"/>
    </row>
    <row r="182" ht="20.15" customHeight="1">
      <c r="A182" s="20">
        <f>F182*G182</f>
        <v>0</v>
      </c>
      <c r="B182" t="s" s="26">
        <v>208</v>
      </c>
      <c r="C182" t="s" s="21">
        <v>93</v>
      </c>
      <c r="D182" t="s" s="36">
        <v>37</v>
      </c>
      <c r="E182" t="s" s="23">
        <v>38</v>
      </c>
      <c r="F182" s="24">
        <v>0</v>
      </c>
      <c r="G182" s="25"/>
    </row>
    <row r="183" ht="20.15" customHeight="1">
      <c r="A183" s="20">
        <f>F183*G183</f>
        <v>0</v>
      </c>
      <c r="B183" t="s" s="26">
        <v>208</v>
      </c>
      <c r="C183" t="s" s="21">
        <v>209</v>
      </c>
      <c r="D183" t="s" s="36">
        <v>37</v>
      </c>
      <c r="E183" t="s" s="23">
        <v>38</v>
      </c>
      <c r="F183" s="24">
        <v>0</v>
      </c>
      <c r="G183" s="25"/>
    </row>
    <row r="184" ht="20.15" customHeight="1">
      <c r="A184" s="20">
        <f>F184*G184</f>
        <v>0</v>
      </c>
      <c r="B184" t="s" s="21">
        <v>210</v>
      </c>
      <c r="C184" t="s" s="21">
        <v>90</v>
      </c>
      <c r="D184" t="s" s="35">
        <v>33</v>
      </c>
      <c r="E184" t="s" s="23">
        <v>34</v>
      </c>
      <c r="F184" s="24">
        <v>10</v>
      </c>
      <c r="G184" s="25"/>
    </row>
    <row r="185" ht="20.15" customHeight="1">
      <c r="A185" s="29"/>
      <c r="B185" s="21"/>
      <c r="C185" s="21"/>
      <c r="D185" s="44"/>
      <c r="E185" s="23"/>
      <c r="F185" s="24"/>
      <c r="G185" s="25"/>
    </row>
    <row r="186" ht="20.15" customHeight="1">
      <c r="A186" s="14">
        <f>SUM(A187:A225)</f>
        <v>0</v>
      </c>
      <c r="B186" t="s" s="15">
        <v>211</v>
      </c>
      <c r="C186" s="33"/>
      <c r="D186" s="17"/>
      <c r="E186" s="17"/>
      <c r="F186" s="18"/>
      <c r="G186" s="34"/>
    </row>
    <row r="187" ht="30.15" customHeight="1">
      <c r="A187" s="20">
        <f>F187*G187</f>
        <v>0</v>
      </c>
      <c r="B187" t="s" s="53">
        <v>212</v>
      </c>
      <c r="C187" t="s" s="54">
        <v>213</v>
      </c>
      <c r="D187" t="s" s="55">
        <v>214</v>
      </c>
      <c r="E187" t="s" s="23">
        <v>11</v>
      </c>
      <c r="F187" s="56">
        <v>5</v>
      </c>
      <c r="G187" s="25"/>
    </row>
    <row r="188" ht="20.15" customHeight="1">
      <c r="A188" s="20">
        <f>F188*G188</f>
        <v>0</v>
      </c>
      <c r="B188" t="s" s="54">
        <v>215</v>
      </c>
      <c r="C188" t="s" s="54">
        <v>213</v>
      </c>
      <c r="D188" t="s" s="55">
        <v>214</v>
      </c>
      <c r="E188" t="s" s="23">
        <v>11</v>
      </c>
      <c r="F188" s="56">
        <v>5</v>
      </c>
      <c r="G188" s="25"/>
    </row>
    <row r="189" ht="30.15" customHeight="1">
      <c r="A189" s="20">
        <f>F189*G189</f>
        <v>0</v>
      </c>
      <c r="B189" t="s" s="53">
        <v>216</v>
      </c>
      <c r="C189" t="s" s="54">
        <v>213</v>
      </c>
      <c r="D189" t="s" s="55">
        <v>214</v>
      </c>
      <c r="E189" t="s" s="23">
        <v>11</v>
      </c>
      <c r="F189" s="56">
        <v>5</v>
      </c>
      <c r="G189" s="25"/>
    </row>
    <row r="190" ht="30.15" customHeight="1">
      <c r="A190" s="20">
        <f>F190*G190</f>
        <v>0</v>
      </c>
      <c r="B190" t="s" s="53">
        <v>217</v>
      </c>
      <c r="C190" t="s" s="54">
        <v>213</v>
      </c>
      <c r="D190" t="s" s="55">
        <v>214</v>
      </c>
      <c r="E190" t="s" s="23">
        <v>11</v>
      </c>
      <c r="F190" s="24">
        <v>5</v>
      </c>
      <c r="G190" s="25"/>
    </row>
    <row r="191" ht="20.15" customHeight="1">
      <c r="A191" s="20">
        <f>F191*G191</f>
        <v>0</v>
      </c>
      <c r="B191" t="s" s="57">
        <v>218</v>
      </c>
      <c r="C191" t="s" s="54">
        <v>213</v>
      </c>
      <c r="D191" t="s" s="55">
        <v>214</v>
      </c>
      <c r="E191" t="s" s="23">
        <v>11</v>
      </c>
      <c r="F191" s="56">
        <v>5</v>
      </c>
      <c r="G191" s="25"/>
    </row>
    <row r="192" ht="20.15" customHeight="1">
      <c r="A192" s="20">
        <f>F192*G192</f>
        <v>0</v>
      </c>
      <c r="B192" t="s" s="57">
        <v>219</v>
      </c>
      <c r="C192" t="s" s="54">
        <v>213</v>
      </c>
      <c r="D192" t="s" s="55">
        <v>214</v>
      </c>
      <c r="E192" t="s" s="23">
        <v>11</v>
      </c>
      <c r="F192" s="56">
        <v>5</v>
      </c>
      <c r="G192" s="25"/>
    </row>
    <row r="193" ht="30.15" customHeight="1">
      <c r="A193" s="20">
        <f>F193*G193</f>
        <v>0</v>
      </c>
      <c r="B193" t="s" s="58">
        <v>220</v>
      </c>
      <c r="C193" t="s" s="54">
        <v>213</v>
      </c>
      <c r="D193" t="s" s="55">
        <v>214</v>
      </c>
      <c r="E193" t="s" s="23">
        <v>11</v>
      </c>
      <c r="F193" s="56">
        <v>5</v>
      </c>
      <c r="G193" s="25"/>
    </row>
    <row r="194" ht="20.15" customHeight="1">
      <c r="A194" s="20">
        <f>F194*G194</f>
        <v>0</v>
      </c>
      <c r="B194" t="s" s="57">
        <v>221</v>
      </c>
      <c r="C194" t="s" s="54">
        <v>213</v>
      </c>
      <c r="D194" t="s" s="55">
        <v>214</v>
      </c>
      <c r="E194" t="s" s="23">
        <v>11</v>
      </c>
      <c r="F194" s="56">
        <v>5</v>
      </c>
      <c r="G194" s="25"/>
    </row>
    <row r="195" ht="20.15" customHeight="1">
      <c r="A195" s="20">
        <f>F195*G195</f>
        <v>0</v>
      </c>
      <c r="B195" t="s" s="57">
        <v>222</v>
      </c>
      <c r="C195" t="s" s="54">
        <v>223</v>
      </c>
      <c r="D195" t="s" s="55">
        <v>214</v>
      </c>
      <c r="E195" t="s" s="23">
        <v>11</v>
      </c>
      <c r="F195" s="56">
        <v>5</v>
      </c>
      <c r="G195" s="25"/>
    </row>
    <row r="196" ht="20.15" customHeight="1">
      <c r="A196" s="20">
        <f>F196*G196</f>
        <v>0</v>
      </c>
      <c r="B196" t="s" s="57">
        <v>224</v>
      </c>
      <c r="C196" t="s" s="54">
        <v>225</v>
      </c>
      <c r="D196" t="s" s="55">
        <v>214</v>
      </c>
      <c r="E196" t="s" s="23">
        <v>11</v>
      </c>
      <c r="F196" s="56">
        <v>5</v>
      </c>
      <c r="G196" s="25"/>
    </row>
    <row r="197" ht="20.15" customHeight="1">
      <c r="A197" s="20">
        <f>F197*G197</f>
        <v>0</v>
      </c>
      <c r="B197" t="s" s="57">
        <v>226</v>
      </c>
      <c r="C197" t="s" s="54">
        <v>223</v>
      </c>
      <c r="D197" t="s" s="59">
        <v>227</v>
      </c>
      <c r="E197" t="s" s="23">
        <v>228</v>
      </c>
      <c r="F197" s="24">
        <v>22</v>
      </c>
      <c r="G197" s="25"/>
    </row>
    <row r="198" ht="20.15" customHeight="1">
      <c r="A198" s="20">
        <f>F198*G198</f>
        <v>0</v>
      </c>
      <c r="B198" t="s" s="57">
        <v>226</v>
      </c>
      <c r="C198" t="s" s="54">
        <v>225</v>
      </c>
      <c r="D198" t="s" s="59">
        <v>227</v>
      </c>
      <c r="E198" t="s" s="23">
        <v>228</v>
      </c>
      <c r="F198" s="24">
        <v>37</v>
      </c>
      <c r="G198" s="25"/>
    </row>
    <row r="199" ht="20.15" customHeight="1">
      <c r="A199" s="20">
        <f>F199*G199</f>
        <v>0</v>
      </c>
      <c r="B199" t="s" s="57">
        <v>229</v>
      </c>
      <c r="C199" t="s" s="54">
        <v>225</v>
      </c>
      <c r="D199" t="s" s="59">
        <v>227</v>
      </c>
      <c r="E199" t="s" s="23">
        <v>228</v>
      </c>
      <c r="F199" s="24">
        <v>16</v>
      </c>
      <c r="G199" s="25"/>
    </row>
    <row r="200" ht="20.15" customHeight="1">
      <c r="A200" s="20">
        <f>F200*G200</f>
        <v>0</v>
      </c>
      <c r="B200" t="s" s="57">
        <v>230</v>
      </c>
      <c r="C200" t="s" s="54">
        <v>231</v>
      </c>
      <c r="D200" t="s" s="59">
        <v>227</v>
      </c>
      <c r="E200" t="s" s="23">
        <v>228</v>
      </c>
      <c r="F200" s="24">
        <v>10</v>
      </c>
      <c r="G200" s="25"/>
    </row>
    <row r="201" ht="20.15" customHeight="1">
      <c r="A201" s="20">
        <f>F201*G201</f>
        <v>0</v>
      </c>
      <c r="B201" t="s" s="57">
        <v>232</v>
      </c>
      <c r="C201" t="s" s="54">
        <v>223</v>
      </c>
      <c r="D201" t="s" s="59">
        <v>227</v>
      </c>
      <c r="E201" t="s" s="23">
        <v>228</v>
      </c>
      <c r="F201" s="24">
        <v>17</v>
      </c>
      <c r="G201" s="25"/>
    </row>
    <row r="202" ht="20.15" customHeight="1">
      <c r="A202" s="20">
        <f>F202*G202</f>
        <v>0</v>
      </c>
      <c r="B202" t="s" s="57">
        <v>233</v>
      </c>
      <c r="C202" t="s" s="54">
        <v>223</v>
      </c>
      <c r="D202" t="s" s="59">
        <v>227</v>
      </c>
      <c r="E202" t="s" s="23">
        <v>228</v>
      </c>
      <c r="F202" s="24">
        <v>9</v>
      </c>
      <c r="G202" s="25"/>
    </row>
    <row r="203" ht="20.15" customHeight="1">
      <c r="A203" s="20">
        <f>F203*G203</f>
        <v>0</v>
      </c>
      <c r="B203" t="s" s="57">
        <v>233</v>
      </c>
      <c r="C203" t="s" s="54">
        <v>225</v>
      </c>
      <c r="D203" t="s" s="59">
        <v>227</v>
      </c>
      <c r="E203" t="s" s="23">
        <v>228</v>
      </c>
      <c r="F203" s="24">
        <v>16</v>
      </c>
      <c r="G203" s="25"/>
    </row>
    <row r="204" ht="20.15" customHeight="1">
      <c r="A204" s="20">
        <f>F204*G204</f>
        <v>0</v>
      </c>
      <c r="B204" t="s" s="57">
        <v>234</v>
      </c>
      <c r="C204" t="s" s="54">
        <v>76</v>
      </c>
      <c r="D204" t="s" s="59">
        <v>227</v>
      </c>
      <c r="E204" t="s" s="23">
        <v>228</v>
      </c>
      <c r="F204" s="24">
        <v>5</v>
      </c>
      <c r="G204" s="25"/>
    </row>
    <row r="205" ht="20.15" customHeight="1">
      <c r="A205" s="20">
        <f>F205*G205</f>
        <v>0</v>
      </c>
      <c r="B205" t="s" s="57">
        <v>234</v>
      </c>
      <c r="C205" t="s" s="54">
        <v>235</v>
      </c>
      <c r="D205" t="s" s="59">
        <v>227</v>
      </c>
      <c r="E205" t="s" s="23">
        <v>228</v>
      </c>
      <c r="F205" s="24">
        <v>15</v>
      </c>
      <c r="G205" s="25"/>
    </row>
    <row r="206" ht="20.15" customHeight="1">
      <c r="A206" s="20">
        <f>F206*G206</f>
        <v>0</v>
      </c>
      <c r="B206" t="s" s="57">
        <v>234</v>
      </c>
      <c r="C206" t="s" s="54">
        <v>236</v>
      </c>
      <c r="D206" t="s" s="59">
        <v>227</v>
      </c>
      <c r="E206" t="s" s="23">
        <v>228</v>
      </c>
      <c r="F206" s="24">
        <v>20</v>
      </c>
      <c r="G206" s="25"/>
    </row>
    <row r="207" ht="20.15" customHeight="1">
      <c r="A207" s="20">
        <f>F207*G207</f>
        <v>0</v>
      </c>
      <c r="B207" t="s" s="57">
        <v>237</v>
      </c>
      <c r="C207" t="s" s="54">
        <v>225</v>
      </c>
      <c r="D207" t="s" s="59">
        <v>227</v>
      </c>
      <c r="E207" t="s" s="23">
        <v>228</v>
      </c>
      <c r="F207" s="24">
        <v>16</v>
      </c>
      <c r="G207" s="25"/>
    </row>
    <row r="208" ht="20.15" customHeight="1">
      <c r="A208" s="20">
        <f>F208*G208</f>
        <v>0</v>
      </c>
      <c r="B208" t="s" s="57">
        <v>238</v>
      </c>
      <c r="C208" t="s" s="54">
        <v>239</v>
      </c>
      <c r="D208" t="s" s="59">
        <v>227</v>
      </c>
      <c r="E208" t="s" s="23">
        <v>228</v>
      </c>
      <c r="F208" s="24">
        <v>8</v>
      </c>
      <c r="G208" s="25"/>
    </row>
    <row r="209" ht="20.15" customHeight="1">
      <c r="A209" s="20">
        <f>F209*G209</f>
        <v>0</v>
      </c>
      <c r="B209" t="s" s="57">
        <v>240</v>
      </c>
      <c r="C209" t="s" s="54">
        <v>32</v>
      </c>
      <c r="D209" t="s" s="59">
        <v>227</v>
      </c>
      <c r="E209" t="s" s="23">
        <v>228</v>
      </c>
      <c r="F209" s="24">
        <v>9</v>
      </c>
      <c r="G209" s="25"/>
    </row>
    <row r="210" ht="20.15" customHeight="1">
      <c r="A210" s="20">
        <f>F210*G210</f>
        <v>0</v>
      </c>
      <c r="B210" t="s" s="57">
        <v>241</v>
      </c>
      <c r="C210" t="s" s="54">
        <v>242</v>
      </c>
      <c r="D210" t="s" s="59">
        <v>227</v>
      </c>
      <c r="E210" t="s" s="23">
        <v>228</v>
      </c>
      <c r="F210" s="24">
        <v>10</v>
      </c>
      <c r="G210" s="25"/>
    </row>
    <row r="211" ht="20.15" customHeight="1">
      <c r="A211" s="20">
        <f>F211*G211</f>
        <v>0</v>
      </c>
      <c r="B211" t="s" s="57">
        <v>243</v>
      </c>
      <c r="C211" t="s" s="54">
        <v>244</v>
      </c>
      <c r="D211" t="s" s="60">
        <v>245</v>
      </c>
      <c r="E211" t="s" s="23">
        <v>246</v>
      </c>
      <c r="F211" s="24">
        <v>10</v>
      </c>
      <c r="G211" s="25"/>
    </row>
    <row r="212" ht="20.15" customHeight="1">
      <c r="A212" s="20">
        <f>F212*G212</f>
        <v>0</v>
      </c>
      <c r="B212" t="s" s="57">
        <v>247</v>
      </c>
      <c r="C212" t="s" s="54">
        <v>244</v>
      </c>
      <c r="D212" t="s" s="60">
        <v>245</v>
      </c>
      <c r="E212" t="s" s="23">
        <v>246</v>
      </c>
      <c r="F212" s="24">
        <v>10</v>
      </c>
      <c r="G212" s="25"/>
    </row>
    <row r="213" ht="20.15" customHeight="1">
      <c r="A213" s="20">
        <f>F213*G213</f>
        <v>0</v>
      </c>
      <c r="B213" t="s" s="57">
        <v>248</v>
      </c>
      <c r="C213" t="s" s="54">
        <v>244</v>
      </c>
      <c r="D213" t="s" s="60">
        <v>245</v>
      </c>
      <c r="E213" t="s" s="23">
        <v>246</v>
      </c>
      <c r="F213" s="24">
        <v>10</v>
      </c>
      <c r="G213" s="25"/>
    </row>
    <row r="214" ht="20.15" customHeight="1">
      <c r="A214" s="20">
        <f>F214*G214</f>
        <v>0</v>
      </c>
      <c r="B214" t="s" s="57">
        <v>249</v>
      </c>
      <c r="C214" t="s" s="54">
        <v>244</v>
      </c>
      <c r="D214" t="s" s="60">
        <v>245</v>
      </c>
      <c r="E214" t="s" s="23">
        <v>246</v>
      </c>
      <c r="F214" s="24">
        <v>10</v>
      </c>
      <c r="G214" s="25"/>
    </row>
    <row r="215" ht="20.15" customHeight="1">
      <c r="A215" s="20">
        <f>F215*G215</f>
        <v>0</v>
      </c>
      <c r="B215" t="s" s="57">
        <v>250</v>
      </c>
      <c r="C215" t="s" s="54">
        <v>244</v>
      </c>
      <c r="D215" t="s" s="60">
        <v>245</v>
      </c>
      <c r="E215" t="s" s="23">
        <v>246</v>
      </c>
      <c r="F215" s="24">
        <v>10</v>
      </c>
      <c r="G215" s="25"/>
    </row>
    <row r="216" ht="20.15" customHeight="1">
      <c r="A216" s="20">
        <f>F216*G216</f>
        <v>0</v>
      </c>
      <c r="B216" t="s" s="57">
        <v>251</v>
      </c>
      <c r="C216" t="s" s="54">
        <v>244</v>
      </c>
      <c r="D216" t="s" s="60">
        <v>245</v>
      </c>
      <c r="E216" t="s" s="23">
        <v>246</v>
      </c>
      <c r="F216" s="24">
        <v>10</v>
      </c>
      <c r="G216" s="25"/>
    </row>
    <row r="217" ht="20.15" customHeight="1">
      <c r="A217" s="20">
        <f>F217*G217</f>
        <v>0</v>
      </c>
      <c r="B217" t="s" s="57">
        <v>252</v>
      </c>
      <c r="C217" t="s" s="54">
        <v>244</v>
      </c>
      <c r="D217" t="s" s="60">
        <v>245</v>
      </c>
      <c r="E217" t="s" s="23">
        <v>246</v>
      </c>
      <c r="F217" s="24">
        <v>10</v>
      </c>
      <c r="G217" s="25"/>
    </row>
    <row r="218" ht="20.15" customHeight="1">
      <c r="A218" s="20">
        <f>F218*G218</f>
        <v>0</v>
      </c>
      <c r="B218" t="s" s="57">
        <v>253</v>
      </c>
      <c r="C218" t="s" s="54">
        <v>244</v>
      </c>
      <c r="D218" t="s" s="60">
        <v>245</v>
      </c>
      <c r="E218" t="s" s="23">
        <v>246</v>
      </c>
      <c r="F218" s="24">
        <v>10</v>
      </c>
      <c r="G218" s="25"/>
    </row>
    <row r="219" ht="20.15" customHeight="1">
      <c r="A219" s="20">
        <f>F219*G219</f>
        <v>0</v>
      </c>
      <c r="B219" t="s" s="57">
        <v>254</v>
      </c>
      <c r="C219" t="s" s="54">
        <v>244</v>
      </c>
      <c r="D219" t="s" s="60">
        <v>245</v>
      </c>
      <c r="E219" t="s" s="23">
        <v>246</v>
      </c>
      <c r="F219" s="24">
        <v>10</v>
      </c>
      <c r="G219" s="25"/>
    </row>
    <row r="220" ht="20.15" customHeight="1">
      <c r="A220" s="20">
        <f>F220*G220</f>
        <v>0</v>
      </c>
      <c r="B220" t="s" s="57">
        <v>255</v>
      </c>
      <c r="C220" t="s" s="54">
        <v>256</v>
      </c>
      <c r="D220" t="s" s="60">
        <v>245</v>
      </c>
      <c r="E220" t="s" s="23">
        <v>246</v>
      </c>
      <c r="F220" s="24">
        <v>11.9</v>
      </c>
      <c r="G220" s="25"/>
    </row>
    <row r="221" ht="20.15" customHeight="1">
      <c r="A221" s="20">
        <f>F221*G221</f>
        <v>0</v>
      </c>
      <c r="B221" t="s" s="57">
        <v>257</v>
      </c>
      <c r="C221" t="s" s="54">
        <v>256</v>
      </c>
      <c r="D221" t="s" s="60">
        <v>245</v>
      </c>
      <c r="E221" t="s" s="23">
        <v>246</v>
      </c>
      <c r="F221" s="24">
        <v>11.9</v>
      </c>
      <c r="G221" s="25"/>
    </row>
    <row r="222" ht="20.15" customHeight="1">
      <c r="A222" s="20">
        <f>F222*G222</f>
        <v>0</v>
      </c>
      <c r="B222" t="s" s="57">
        <v>258</v>
      </c>
      <c r="C222" t="s" s="54">
        <v>223</v>
      </c>
      <c r="D222" t="s" s="60">
        <v>245</v>
      </c>
      <c r="E222" t="s" s="23">
        <v>246</v>
      </c>
      <c r="F222" s="24">
        <v>19.9</v>
      </c>
      <c r="G222" s="25"/>
    </row>
    <row r="223" ht="20.15" customHeight="1">
      <c r="A223" s="20">
        <f>F223*G223</f>
        <v>0</v>
      </c>
      <c r="B223" t="s" s="57">
        <v>259</v>
      </c>
      <c r="C223" t="s" s="54">
        <v>260</v>
      </c>
      <c r="D223" t="s" s="60">
        <v>245</v>
      </c>
      <c r="E223" t="s" s="23">
        <v>246</v>
      </c>
      <c r="F223" s="24">
        <v>14.9</v>
      </c>
      <c r="G223" s="25"/>
    </row>
    <row r="224" ht="20.15" customHeight="1">
      <c r="A224" s="20">
        <f>F224*G224</f>
        <v>0</v>
      </c>
      <c r="B224" t="s" s="57">
        <v>261</v>
      </c>
      <c r="C224" t="s" s="54">
        <v>225</v>
      </c>
      <c r="D224" t="s" s="60">
        <v>245</v>
      </c>
      <c r="E224" t="s" s="23">
        <v>246</v>
      </c>
      <c r="F224" s="24">
        <v>29.9</v>
      </c>
      <c r="G224" s="25"/>
    </row>
    <row r="225" ht="20.15" customHeight="1">
      <c r="A225" s="20">
        <f>F225*G225</f>
        <v>0</v>
      </c>
      <c r="B225" t="s" s="57">
        <v>262</v>
      </c>
      <c r="C225" s="61"/>
      <c r="D225" t="s" s="60">
        <v>245</v>
      </c>
      <c r="E225" t="s" s="62">
        <v>263</v>
      </c>
      <c r="F225" s="63">
        <v>25</v>
      </c>
      <c r="G225" s="25"/>
    </row>
    <row r="226" ht="21" customHeight="1">
      <c r="A226" s="64"/>
      <c r="B226" t="s" s="65">
        <v>264</v>
      </c>
      <c r="C226" s="66"/>
      <c r="D226" s="67">
        <f>SUM($A186,$A171,$A155,$A145,$A139,$A128,$A116,$A94,$A59,$A34,$A16,$A4)</f>
        <v>0</v>
      </c>
      <c r="E226" s="66"/>
      <c r="F226" s="68"/>
      <c r="G226" s="69"/>
    </row>
  </sheetData>
  <mergeCells count="4">
    <mergeCell ref="A1:F2"/>
    <mergeCell ref="B3:C3"/>
    <mergeCell ref="E226:F226"/>
    <mergeCell ref="G1:G2"/>
  </mergeCells>
  <pageMargins left="0.5" right="0.5" top="0.5" bottom="0.5" header="0.25" footer="0.25"/>
  <pageSetup firstPageNumber="1" fitToHeight="1" fitToWidth="1" scale="39" useFirstPageNumber="0" orientation="landscape" pageOrder="downThenOver"/>
  <headerFooter>
    <oddFooter>&amp;L&amp;"Helvetica Neue,Regular"&amp;12&amp;K000000	&amp;P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